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Home\Dworin\"/>
    </mc:Choice>
  </mc:AlternateContent>
  <bookViews>
    <workbookView xWindow="0" yWindow="0" windowWidth="19200" windowHeight="11460"/>
  </bookViews>
  <sheets>
    <sheet name="2008-2018" sheetId="8" r:id="rId1"/>
    <sheet name="2018" sheetId="10" r:id="rId2"/>
    <sheet name="NIH Source Data (2008-2017)" sheetId="7" r:id="rId3"/>
    <sheet name="NIH Source Data (2009-2018)" sheetId="3" r:id="rId4"/>
    <sheet name="Success Rate Definition" sheetId="6" state="hidden" r:id="rId5"/>
  </sheets>
  <definedNames>
    <definedName name="_xlnm._FilterDatabase" localSheetId="1" hidden="1">'2018'!$K$3:$N$3</definedName>
    <definedName name="_xlnm._FilterDatabase" localSheetId="2" hidden="1">'NIH Source Data (2008-2017)'!$A$6:$C$1013</definedName>
    <definedName name="_xlnm._FilterDatabase" localSheetId="3" hidden="1">'NIH Source Data (2009-2018)'!$A$6:$C$1016</definedName>
    <definedName name="OLE_LINK1" localSheetId="2">'NIH Source Data (2008-2017)'!$C$1023</definedName>
    <definedName name="OLE_LINK1" localSheetId="3">'NIH Source Data (2009-2018)'!$C$1026</definedName>
    <definedName name="_xlnm.Print_Titles" localSheetId="2">'NIH Source Data (2008-2017)'!$5:$6</definedName>
    <definedName name="_xlnm.Print_Titles" localSheetId="3">'NIH Source Data (2009-2018)'!$4:$6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10" l="1"/>
  <c r="L5" i="10"/>
  <c r="N5" i="10"/>
  <c r="K6" i="10"/>
  <c r="L6" i="10"/>
  <c r="N6" i="10"/>
  <c r="K7" i="10"/>
  <c r="L7" i="10"/>
  <c r="N7" i="10"/>
  <c r="K8" i="10"/>
  <c r="L8" i="10"/>
  <c r="N8" i="10"/>
  <c r="K9" i="10"/>
  <c r="L9" i="10"/>
  <c r="N9" i="10"/>
  <c r="K10" i="10"/>
  <c r="L10" i="10"/>
  <c r="N10" i="10"/>
  <c r="K11" i="10"/>
  <c r="L11" i="10"/>
  <c r="N11" i="10"/>
  <c r="K12" i="10"/>
  <c r="L12" i="10"/>
  <c r="N12" i="10"/>
  <c r="K13" i="10"/>
  <c r="L13" i="10"/>
  <c r="N13" i="10"/>
  <c r="K14" i="10"/>
  <c r="L14" i="10"/>
  <c r="N14" i="10"/>
  <c r="K15" i="10"/>
  <c r="L15" i="10"/>
  <c r="N15" i="10"/>
  <c r="K16" i="10"/>
  <c r="L16" i="10"/>
  <c r="N16" i="10"/>
  <c r="K17" i="10"/>
  <c r="L17" i="10"/>
  <c r="N17" i="10"/>
  <c r="K18" i="10"/>
  <c r="L18" i="10"/>
  <c r="N18" i="10"/>
  <c r="K19" i="10"/>
  <c r="L19" i="10"/>
  <c r="N19" i="10"/>
  <c r="K20" i="10"/>
  <c r="L20" i="10"/>
  <c r="N20" i="10"/>
  <c r="K21" i="10"/>
  <c r="L21" i="10"/>
  <c r="N21" i="10"/>
  <c r="K22" i="10"/>
  <c r="L22" i="10"/>
  <c r="N22" i="10"/>
  <c r="K23" i="10"/>
  <c r="L23" i="10"/>
  <c r="N23" i="10"/>
  <c r="K24" i="10"/>
  <c r="L24" i="10"/>
  <c r="N24" i="10"/>
  <c r="K25" i="10"/>
  <c r="L25" i="10"/>
  <c r="N25" i="10"/>
  <c r="K26" i="10"/>
  <c r="L26" i="10"/>
  <c r="N26" i="10"/>
  <c r="K27" i="10"/>
  <c r="L27" i="10"/>
  <c r="N27" i="10"/>
  <c r="K28" i="10"/>
  <c r="L28" i="10"/>
  <c r="N28" i="10"/>
  <c r="K29" i="10"/>
  <c r="L29" i="10"/>
  <c r="N29" i="10"/>
  <c r="K30" i="10"/>
  <c r="L30" i="10"/>
  <c r="N30" i="10"/>
  <c r="K31" i="10"/>
  <c r="L31" i="10"/>
  <c r="N31" i="10"/>
  <c r="K32" i="10"/>
  <c r="L32" i="10"/>
  <c r="N32" i="10"/>
  <c r="K33" i="10"/>
  <c r="L33" i="10"/>
  <c r="N33" i="10"/>
  <c r="K34" i="10"/>
  <c r="L34" i="10"/>
  <c r="N34" i="10"/>
  <c r="K35" i="10"/>
  <c r="L35" i="10"/>
  <c r="N35" i="10"/>
  <c r="K36" i="10"/>
  <c r="L36" i="10"/>
  <c r="N36" i="10"/>
  <c r="K37" i="10"/>
  <c r="L37" i="10"/>
  <c r="N37" i="10"/>
  <c r="K38" i="10"/>
  <c r="L38" i="10"/>
  <c r="N38" i="10"/>
  <c r="K39" i="10"/>
  <c r="L39" i="10"/>
  <c r="N39" i="10"/>
  <c r="K40" i="10"/>
  <c r="L40" i="10"/>
  <c r="N40" i="10"/>
  <c r="K41" i="10"/>
  <c r="L41" i="10"/>
  <c r="N41" i="10"/>
  <c r="K42" i="10"/>
  <c r="L42" i="10"/>
  <c r="N42" i="10"/>
  <c r="K43" i="10"/>
  <c r="L43" i="10"/>
  <c r="N43" i="10"/>
  <c r="K44" i="10"/>
  <c r="L44" i="10"/>
  <c r="N44" i="10"/>
  <c r="K45" i="10"/>
  <c r="L45" i="10"/>
  <c r="N45" i="10"/>
  <c r="K46" i="10"/>
  <c r="L46" i="10"/>
  <c r="N46" i="10"/>
  <c r="K47" i="10"/>
  <c r="L47" i="10"/>
  <c r="N47" i="10"/>
  <c r="K48" i="10"/>
  <c r="L48" i="10"/>
  <c r="N48" i="10"/>
  <c r="K49" i="10"/>
  <c r="L49" i="10"/>
  <c r="N49" i="10"/>
  <c r="K50" i="10"/>
  <c r="L50" i="10"/>
  <c r="N50" i="10"/>
  <c r="K51" i="10"/>
  <c r="L51" i="10"/>
  <c r="N51" i="10"/>
  <c r="K52" i="10"/>
  <c r="L52" i="10"/>
  <c r="N52" i="10"/>
  <c r="K53" i="10"/>
  <c r="L53" i="10"/>
  <c r="N53" i="10"/>
  <c r="K54" i="10"/>
  <c r="L54" i="10"/>
  <c r="N54" i="10"/>
  <c r="K55" i="10"/>
  <c r="L55" i="10"/>
  <c r="N55" i="10"/>
  <c r="L4" i="10"/>
  <c r="N4" i="10"/>
  <c r="K4" i="10"/>
  <c r="M4" i="10" s="1"/>
  <c r="M52" i="10" l="1"/>
  <c r="M48" i="10"/>
  <c r="M44" i="10"/>
  <c r="M40" i="10"/>
  <c r="M36" i="10"/>
  <c r="M32" i="10"/>
  <c r="M28" i="10"/>
  <c r="M24" i="10"/>
  <c r="M20" i="10"/>
  <c r="M16" i="10"/>
  <c r="M12" i="10"/>
  <c r="M8" i="10"/>
  <c r="M55" i="10"/>
  <c r="M51" i="10"/>
  <c r="M47" i="10"/>
  <c r="M43" i="10"/>
  <c r="M39" i="10"/>
  <c r="M35" i="10"/>
  <c r="M31" i="10"/>
  <c r="M27" i="10"/>
  <c r="M23" i="10"/>
  <c r="M19" i="10"/>
  <c r="M15" i="10"/>
  <c r="M11" i="10"/>
  <c r="M7" i="10"/>
  <c r="M53" i="10"/>
  <c r="M49" i="10"/>
  <c r="M45" i="10"/>
  <c r="M41" i="10"/>
  <c r="M37" i="10"/>
  <c r="M33" i="10"/>
  <c r="M29" i="10"/>
  <c r="M25" i="10"/>
  <c r="M21" i="10"/>
  <c r="M17" i="10"/>
  <c r="M13" i="10"/>
  <c r="M9" i="10"/>
  <c r="M5" i="10"/>
  <c r="M54" i="10"/>
  <c r="M50" i="10"/>
  <c r="M46" i="10"/>
  <c r="M42" i="10"/>
  <c r="M38" i="10"/>
  <c r="M34" i="10"/>
  <c r="M30" i="10"/>
  <c r="M26" i="10"/>
  <c r="M22" i="10"/>
  <c r="M18" i="10"/>
  <c r="M14" i="10"/>
  <c r="M10" i="10"/>
  <c r="M6" i="10"/>
  <c r="F7" i="7"/>
  <c r="J7" i="7"/>
  <c r="N7" i="7"/>
  <c r="R7" i="7"/>
  <c r="F8" i="7"/>
  <c r="J8" i="7"/>
  <c r="N8" i="7"/>
  <c r="R8" i="7"/>
  <c r="F9" i="7"/>
  <c r="J9" i="7"/>
  <c r="N9" i="7"/>
  <c r="R9" i="7"/>
  <c r="F10" i="7"/>
  <c r="J10" i="7"/>
  <c r="N10" i="7"/>
  <c r="R10" i="7"/>
  <c r="F11" i="7"/>
  <c r="J11" i="7"/>
  <c r="N11" i="7"/>
  <c r="R11" i="7"/>
  <c r="F12" i="7"/>
  <c r="J12" i="7"/>
  <c r="N12" i="7"/>
  <c r="R12" i="7"/>
  <c r="F13" i="7"/>
  <c r="J13" i="7"/>
  <c r="N13" i="7"/>
  <c r="R13" i="7"/>
  <c r="F14" i="7"/>
  <c r="J14" i="7"/>
  <c r="N14" i="7"/>
  <c r="R14" i="7"/>
  <c r="F15" i="7"/>
  <c r="J15" i="7"/>
  <c r="N15" i="7"/>
  <c r="R15" i="7"/>
  <c r="F16" i="7"/>
  <c r="J16" i="7"/>
  <c r="N16" i="7"/>
  <c r="R16" i="7"/>
  <c r="F17" i="7"/>
  <c r="J17" i="7"/>
  <c r="N17" i="7"/>
  <c r="R17" i="7"/>
  <c r="F18" i="7"/>
  <c r="J18" i="7"/>
  <c r="N18" i="7"/>
  <c r="R18" i="7"/>
  <c r="F19" i="7"/>
  <c r="J19" i="7"/>
  <c r="N19" i="7"/>
  <c r="R19" i="7"/>
  <c r="F20" i="7"/>
  <c r="J20" i="7"/>
  <c r="N20" i="7"/>
  <c r="R20" i="7"/>
  <c r="F21" i="7"/>
  <c r="J21" i="7"/>
  <c r="N21" i="7"/>
  <c r="R21" i="7"/>
  <c r="F22" i="7"/>
  <c r="J22" i="7"/>
  <c r="N22" i="7"/>
  <c r="R22" i="7"/>
  <c r="F23" i="7"/>
  <c r="J23" i="7"/>
  <c r="N23" i="7"/>
  <c r="R23" i="7"/>
  <c r="F24" i="7"/>
  <c r="J24" i="7"/>
  <c r="N24" i="7"/>
  <c r="R24" i="7"/>
  <c r="F25" i="7"/>
  <c r="J25" i="7"/>
  <c r="N25" i="7"/>
  <c r="R25" i="7"/>
  <c r="F26" i="7"/>
  <c r="J26" i="7"/>
  <c r="N26" i="7"/>
  <c r="R26" i="7"/>
  <c r="F27" i="7"/>
  <c r="J27" i="7"/>
  <c r="N27" i="7"/>
  <c r="R27" i="7"/>
  <c r="F28" i="7"/>
  <c r="J28" i="7"/>
  <c r="N28" i="7"/>
  <c r="R28" i="7"/>
  <c r="F29" i="7"/>
  <c r="J29" i="7"/>
  <c r="N29" i="7"/>
  <c r="R29" i="7"/>
  <c r="F30" i="7"/>
  <c r="J30" i="7"/>
  <c r="N30" i="7"/>
  <c r="R30" i="7"/>
  <c r="F31" i="7"/>
  <c r="J31" i="7"/>
  <c r="N31" i="7"/>
  <c r="R31" i="7"/>
  <c r="F32" i="7"/>
  <c r="J32" i="7"/>
  <c r="N32" i="7"/>
  <c r="R32" i="7"/>
  <c r="F33" i="7"/>
  <c r="J33" i="7"/>
  <c r="N33" i="7"/>
  <c r="R33" i="7"/>
  <c r="F34" i="7"/>
  <c r="J34" i="7"/>
  <c r="N34" i="7"/>
  <c r="R34" i="7"/>
  <c r="F35" i="7"/>
  <c r="J35" i="7"/>
  <c r="N35" i="7"/>
  <c r="R35" i="7"/>
  <c r="F36" i="7"/>
  <c r="J36" i="7"/>
  <c r="N36" i="7"/>
  <c r="R36" i="7"/>
  <c r="F37" i="7"/>
  <c r="J37" i="7"/>
  <c r="N37" i="7"/>
  <c r="R37" i="7"/>
  <c r="F38" i="7"/>
  <c r="J38" i="7"/>
  <c r="N38" i="7"/>
  <c r="R38" i="7"/>
  <c r="F39" i="7"/>
  <c r="J39" i="7"/>
  <c r="N39" i="7"/>
  <c r="R39" i="7"/>
  <c r="F40" i="7"/>
  <c r="J40" i="7"/>
  <c r="N40" i="7"/>
  <c r="R40" i="7"/>
  <c r="F41" i="7"/>
  <c r="J41" i="7"/>
  <c r="N41" i="7"/>
  <c r="R41" i="7"/>
  <c r="F42" i="7"/>
  <c r="J42" i="7"/>
  <c r="N42" i="7"/>
  <c r="R42" i="7"/>
  <c r="F43" i="7"/>
  <c r="J43" i="7"/>
  <c r="N43" i="7"/>
  <c r="R43" i="7"/>
  <c r="F44" i="7"/>
  <c r="J44" i="7"/>
  <c r="N44" i="7"/>
  <c r="R44" i="7"/>
  <c r="F45" i="7"/>
  <c r="J45" i="7"/>
  <c r="N45" i="7"/>
  <c r="R45" i="7"/>
  <c r="F46" i="7"/>
  <c r="J46" i="7"/>
  <c r="N46" i="7"/>
  <c r="R46" i="7"/>
  <c r="F47" i="7"/>
  <c r="J47" i="7"/>
  <c r="N47" i="7"/>
  <c r="R47" i="7"/>
  <c r="F48" i="7"/>
  <c r="J48" i="7"/>
  <c r="N48" i="7"/>
  <c r="R48" i="7"/>
  <c r="F49" i="7"/>
  <c r="J49" i="7"/>
  <c r="N49" i="7"/>
  <c r="R49" i="7"/>
  <c r="F50" i="7"/>
  <c r="J50" i="7"/>
  <c r="N50" i="7"/>
  <c r="R50" i="7"/>
  <c r="F51" i="7"/>
  <c r="J51" i="7"/>
  <c r="N51" i="7"/>
  <c r="R51" i="7"/>
  <c r="F52" i="7"/>
  <c r="J52" i="7"/>
  <c r="N52" i="7"/>
  <c r="R52" i="7"/>
  <c r="F53" i="7"/>
  <c r="J53" i="7"/>
  <c r="N53" i="7"/>
  <c r="R53" i="7"/>
  <c r="F54" i="7"/>
  <c r="J54" i="7"/>
  <c r="N54" i="7"/>
  <c r="R54" i="7"/>
  <c r="F55" i="7"/>
  <c r="J55" i="7"/>
  <c r="N55" i="7"/>
  <c r="R55" i="7"/>
  <c r="F56" i="7"/>
  <c r="J56" i="7"/>
  <c r="N56" i="7"/>
  <c r="R56" i="7"/>
  <c r="F57" i="7"/>
  <c r="J57" i="7"/>
  <c r="N57" i="7"/>
  <c r="R57" i="7"/>
  <c r="F58" i="7"/>
  <c r="J58" i="7"/>
  <c r="N58" i="7"/>
  <c r="R58" i="7"/>
  <c r="F59" i="7"/>
  <c r="J59" i="7"/>
  <c r="N59" i="7"/>
  <c r="R59" i="7"/>
  <c r="F60" i="7"/>
  <c r="J60" i="7"/>
  <c r="N60" i="7"/>
  <c r="R60" i="7"/>
  <c r="F61" i="7"/>
  <c r="J61" i="7"/>
  <c r="N61" i="7"/>
  <c r="R61" i="7"/>
  <c r="F62" i="7"/>
  <c r="J62" i="7"/>
  <c r="N62" i="7"/>
  <c r="R62" i="7"/>
  <c r="F63" i="7"/>
  <c r="J63" i="7"/>
  <c r="N63" i="7"/>
  <c r="R63" i="7"/>
  <c r="F64" i="7"/>
  <c r="J64" i="7"/>
  <c r="N64" i="7"/>
  <c r="R64" i="7"/>
  <c r="F65" i="7"/>
  <c r="J65" i="7"/>
  <c r="N65" i="7"/>
  <c r="R65" i="7"/>
  <c r="F66" i="7"/>
  <c r="J66" i="7"/>
  <c r="N66" i="7"/>
  <c r="R66" i="7"/>
  <c r="F67" i="7"/>
  <c r="J67" i="7"/>
  <c r="N67" i="7"/>
  <c r="R67" i="7"/>
  <c r="F68" i="7"/>
  <c r="J68" i="7"/>
  <c r="N68" i="7"/>
  <c r="R68" i="7"/>
  <c r="F69" i="7"/>
  <c r="J69" i="7"/>
  <c r="N69" i="7"/>
  <c r="R69" i="7"/>
  <c r="F70" i="7"/>
  <c r="J70" i="7"/>
  <c r="N70" i="7"/>
  <c r="R70" i="7"/>
  <c r="F71" i="7"/>
  <c r="J71" i="7"/>
  <c r="N71" i="7"/>
  <c r="R71" i="7"/>
  <c r="F72" i="7"/>
  <c r="J72" i="7"/>
  <c r="N72" i="7"/>
  <c r="R72" i="7"/>
  <c r="F73" i="7"/>
  <c r="J73" i="7"/>
  <c r="N73" i="7"/>
  <c r="R73" i="7"/>
  <c r="F74" i="7"/>
  <c r="J74" i="7"/>
  <c r="N74" i="7"/>
  <c r="R74" i="7"/>
  <c r="F75" i="7"/>
  <c r="J75" i="7"/>
  <c r="N75" i="7"/>
  <c r="R75" i="7"/>
  <c r="F76" i="7"/>
  <c r="J76" i="7"/>
  <c r="N76" i="7"/>
  <c r="R76" i="7"/>
  <c r="F77" i="7"/>
  <c r="J77" i="7"/>
  <c r="N77" i="7"/>
  <c r="R77" i="7"/>
  <c r="F78" i="7"/>
  <c r="J78" i="7"/>
  <c r="N78" i="7"/>
  <c r="R78" i="7"/>
  <c r="F79" i="7"/>
  <c r="J79" i="7"/>
  <c r="N79" i="7"/>
  <c r="R79" i="7"/>
  <c r="F80" i="7"/>
  <c r="J80" i="7"/>
  <c r="N80" i="7"/>
  <c r="R80" i="7"/>
  <c r="F81" i="7"/>
  <c r="J81" i="7"/>
  <c r="N81" i="7"/>
  <c r="R81" i="7"/>
  <c r="F82" i="7"/>
  <c r="J82" i="7"/>
  <c r="N82" i="7"/>
  <c r="R82" i="7"/>
  <c r="F83" i="7"/>
  <c r="J83" i="7"/>
  <c r="N83" i="7"/>
  <c r="R83" i="7"/>
  <c r="F84" i="7"/>
  <c r="J84" i="7"/>
  <c r="N84" i="7"/>
  <c r="R84" i="7"/>
  <c r="F85" i="7"/>
  <c r="J85" i="7"/>
  <c r="N85" i="7"/>
  <c r="R85" i="7"/>
  <c r="F86" i="7"/>
  <c r="J86" i="7"/>
  <c r="N86" i="7"/>
  <c r="R86" i="7"/>
  <c r="F87" i="7"/>
  <c r="J87" i="7"/>
  <c r="N87" i="7"/>
  <c r="R87" i="7"/>
  <c r="F88" i="7"/>
  <c r="J88" i="7"/>
  <c r="N88" i="7"/>
  <c r="R88" i="7"/>
  <c r="F89" i="7"/>
  <c r="J89" i="7"/>
  <c r="N89" i="7"/>
  <c r="R89" i="7"/>
  <c r="F90" i="7"/>
  <c r="J90" i="7"/>
  <c r="N90" i="7"/>
  <c r="R90" i="7"/>
  <c r="F91" i="7"/>
  <c r="J91" i="7"/>
  <c r="N91" i="7"/>
  <c r="R91" i="7"/>
  <c r="F92" i="7"/>
  <c r="J92" i="7"/>
  <c r="N92" i="7"/>
  <c r="R92" i="7"/>
  <c r="F93" i="7"/>
  <c r="J93" i="7"/>
  <c r="N93" i="7"/>
  <c r="R93" i="7"/>
  <c r="F94" i="7"/>
  <c r="J94" i="7"/>
  <c r="N94" i="7"/>
  <c r="R94" i="7"/>
  <c r="F95" i="7"/>
  <c r="J95" i="7"/>
  <c r="N95" i="7"/>
  <c r="R95" i="7"/>
  <c r="F96" i="7"/>
  <c r="J96" i="7"/>
  <c r="N96" i="7"/>
  <c r="R96" i="7"/>
  <c r="F97" i="7"/>
  <c r="J97" i="7"/>
  <c r="N97" i="7"/>
  <c r="R97" i="7"/>
  <c r="F98" i="7"/>
  <c r="J98" i="7"/>
  <c r="N98" i="7"/>
  <c r="R98" i="7"/>
  <c r="F99" i="7"/>
  <c r="J99" i="7"/>
  <c r="N99" i="7"/>
  <c r="R99" i="7"/>
  <c r="F100" i="7"/>
  <c r="J100" i="7"/>
  <c r="N100" i="7"/>
  <c r="R100" i="7"/>
  <c r="F101" i="7"/>
  <c r="J101" i="7"/>
  <c r="N101" i="7"/>
  <c r="R101" i="7"/>
  <c r="F102" i="7"/>
  <c r="J102" i="7"/>
  <c r="N102" i="7"/>
  <c r="R102" i="7"/>
  <c r="F103" i="7"/>
  <c r="J103" i="7"/>
  <c r="N103" i="7"/>
  <c r="R103" i="7"/>
  <c r="F104" i="7"/>
  <c r="J104" i="7"/>
  <c r="N104" i="7"/>
  <c r="R104" i="7"/>
  <c r="F105" i="7"/>
  <c r="J105" i="7"/>
  <c r="N105" i="7"/>
  <c r="R105" i="7"/>
  <c r="F106" i="7"/>
  <c r="J106" i="7"/>
  <c r="N106" i="7"/>
  <c r="R106" i="7"/>
  <c r="F107" i="7"/>
  <c r="J107" i="7"/>
  <c r="N107" i="7"/>
  <c r="R107" i="7"/>
  <c r="F108" i="7"/>
  <c r="J108" i="7"/>
  <c r="N108" i="7"/>
  <c r="R108" i="7"/>
  <c r="F109" i="7"/>
  <c r="J109" i="7"/>
  <c r="N109" i="7"/>
  <c r="R109" i="7"/>
  <c r="F110" i="7"/>
  <c r="J110" i="7"/>
  <c r="N110" i="7"/>
  <c r="R110" i="7"/>
  <c r="F111" i="7"/>
  <c r="J111" i="7"/>
  <c r="N111" i="7"/>
  <c r="R111" i="7"/>
  <c r="F112" i="7"/>
  <c r="J112" i="7"/>
  <c r="N112" i="7"/>
  <c r="R112" i="7"/>
  <c r="F113" i="7"/>
  <c r="J113" i="7"/>
  <c r="N113" i="7"/>
  <c r="R113" i="7"/>
  <c r="F114" i="7"/>
  <c r="J114" i="7"/>
  <c r="N114" i="7"/>
  <c r="R114" i="7"/>
  <c r="F115" i="7"/>
  <c r="J115" i="7"/>
  <c r="N115" i="7"/>
  <c r="R115" i="7"/>
  <c r="F116" i="7"/>
  <c r="J116" i="7"/>
  <c r="N116" i="7"/>
  <c r="R116" i="7"/>
  <c r="F117" i="7"/>
  <c r="J117" i="7"/>
  <c r="N117" i="7"/>
  <c r="R117" i="7"/>
  <c r="F118" i="7"/>
  <c r="J118" i="7"/>
  <c r="N118" i="7"/>
  <c r="R118" i="7"/>
  <c r="F119" i="7"/>
  <c r="J119" i="7"/>
  <c r="N119" i="7"/>
  <c r="R119" i="7"/>
  <c r="F120" i="7"/>
  <c r="J120" i="7"/>
  <c r="N120" i="7"/>
  <c r="R120" i="7"/>
  <c r="F121" i="7"/>
  <c r="J121" i="7"/>
  <c r="N121" i="7"/>
  <c r="R121" i="7"/>
  <c r="F122" i="7"/>
  <c r="J122" i="7"/>
  <c r="N122" i="7"/>
  <c r="R122" i="7"/>
  <c r="F123" i="7"/>
  <c r="J123" i="7"/>
  <c r="N123" i="7"/>
  <c r="R123" i="7"/>
  <c r="F124" i="7"/>
  <c r="J124" i="7"/>
  <c r="N124" i="7"/>
  <c r="R124" i="7"/>
  <c r="F125" i="7"/>
  <c r="J125" i="7"/>
  <c r="N125" i="7"/>
  <c r="R125" i="7"/>
  <c r="F126" i="7"/>
  <c r="J126" i="7"/>
  <c r="N126" i="7"/>
  <c r="R126" i="7"/>
  <c r="F127" i="7"/>
  <c r="J127" i="7"/>
  <c r="N127" i="7"/>
  <c r="R127" i="7"/>
  <c r="F128" i="7"/>
  <c r="J128" i="7"/>
  <c r="N128" i="7"/>
  <c r="R128" i="7"/>
  <c r="F129" i="7"/>
  <c r="J129" i="7"/>
  <c r="N129" i="7"/>
  <c r="R129" i="7"/>
  <c r="F130" i="7"/>
  <c r="J130" i="7"/>
  <c r="N130" i="7"/>
  <c r="R130" i="7"/>
  <c r="F131" i="7"/>
  <c r="J131" i="7"/>
  <c r="N131" i="7"/>
  <c r="R131" i="7"/>
  <c r="F132" i="7"/>
  <c r="J132" i="7"/>
  <c r="N132" i="7"/>
  <c r="R132" i="7"/>
  <c r="F133" i="7"/>
  <c r="J133" i="7"/>
  <c r="N133" i="7"/>
  <c r="R133" i="7"/>
  <c r="F134" i="7"/>
  <c r="J134" i="7"/>
  <c r="N134" i="7"/>
  <c r="R134" i="7"/>
  <c r="F135" i="7"/>
  <c r="J135" i="7"/>
  <c r="N135" i="7"/>
  <c r="R135" i="7"/>
  <c r="F136" i="7"/>
  <c r="J136" i="7"/>
  <c r="N136" i="7"/>
  <c r="R136" i="7"/>
  <c r="F137" i="7"/>
  <c r="J137" i="7"/>
  <c r="N137" i="7"/>
  <c r="R137" i="7"/>
  <c r="F138" i="7"/>
  <c r="J138" i="7"/>
  <c r="N138" i="7"/>
  <c r="R138" i="7"/>
  <c r="F139" i="7"/>
  <c r="J139" i="7"/>
  <c r="N139" i="7"/>
  <c r="R139" i="7"/>
  <c r="F140" i="7"/>
  <c r="J140" i="7"/>
  <c r="N140" i="7"/>
  <c r="R140" i="7"/>
  <c r="F141" i="7"/>
  <c r="J141" i="7"/>
  <c r="N141" i="7"/>
  <c r="R141" i="7"/>
  <c r="F142" i="7"/>
  <c r="J142" i="7"/>
  <c r="N142" i="7"/>
  <c r="R142" i="7"/>
  <c r="F143" i="7"/>
  <c r="J143" i="7"/>
  <c r="N143" i="7"/>
  <c r="R143" i="7"/>
  <c r="F144" i="7"/>
  <c r="J144" i="7"/>
  <c r="N144" i="7"/>
  <c r="R144" i="7"/>
  <c r="F145" i="7"/>
  <c r="J145" i="7"/>
  <c r="N145" i="7"/>
  <c r="R145" i="7"/>
  <c r="F146" i="7"/>
  <c r="J146" i="7"/>
  <c r="N146" i="7"/>
  <c r="R146" i="7"/>
  <c r="F147" i="7"/>
  <c r="J147" i="7"/>
  <c r="N147" i="7"/>
  <c r="R147" i="7"/>
  <c r="F148" i="7"/>
  <c r="J148" i="7"/>
  <c r="N148" i="7"/>
  <c r="R148" i="7"/>
  <c r="F149" i="7"/>
  <c r="J149" i="7"/>
  <c r="N149" i="7"/>
  <c r="R149" i="7"/>
  <c r="F150" i="7"/>
  <c r="J150" i="7"/>
  <c r="N150" i="7"/>
  <c r="R150" i="7"/>
  <c r="F151" i="7"/>
  <c r="J151" i="7"/>
  <c r="N151" i="7"/>
  <c r="R151" i="7"/>
  <c r="F152" i="7"/>
  <c r="J152" i="7"/>
  <c r="N152" i="7"/>
  <c r="R152" i="7"/>
  <c r="F153" i="7"/>
  <c r="J153" i="7"/>
  <c r="N153" i="7"/>
  <c r="R153" i="7"/>
  <c r="F154" i="7"/>
  <c r="J154" i="7"/>
  <c r="N154" i="7"/>
  <c r="R154" i="7"/>
  <c r="F155" i="7"/>
  <c r="J155" i="7"/>
  <c r="N155" i="7"/>
  <c r="R155" i="7"/>
  <c r="F156" i="7"/>
  <c r="J156" i="7"/>
  <c r="N156" i="7"/>
  <c r="R156" i="7"/>
  <c r="F157" i="7"/>
  <c r="J157" i="7"/>
  <c r="N157" i="7"/>
  <c r="R157" i="7"/>
  <c r="F158" i="7"/>
  <c r="J158" i="7"/>
  <c r="N158" i="7"/>
  <c r="R158" i="7"/>
  <c r="F159" i="7"/>
  <c r="J159" i="7"/>
  <c r="N159" i="7"/>
  <c r="R159" i="7"/>
  <c r="F160" i="7"/>
  <c r="J160" i="7"/>
  <c r="N160" i="7"/>
  <c r="R160" i="7"/>
  <c r="F161" i="7"/>
  <c r="J161" i="7"/>
  <c r="N161" i="7"/>
  <c r="R161" i="7"/>
  <c r="F162" i="7"/>
  <c r="J162" i="7"/>
  <c r="N162" i="7"/>
  <c r="R162" i="7"/>
  <c r="F163" i="7"/>
  <c r="J163" i="7"/>
  <c r="N163" i="7"/>
  <c r="R163" i="7"/>
  <c r="F164" i="7"/>
  <c r="J164" i="7"/>
  <c r="N164" i="7"/>
  <c r="R164" i="7"/>
  <c r="F165" i="7"/>
  <c r="J165" i="7"/>
  <c r="N165" i="7"/>
  <c r="R165" i="7"/>
  <c r="F166" i="7"/>
  <c r="J166" i="7"/>
  <c r="N166" i="7"/>
  <c r="R166" i="7"/>
  <c r="F167" i="7"/>
  <c r="J167" i="7"/>
  <c r="N167" i="7"/>
  <c r="R167" i="7"/>
  <c r="F168" i="7"/>
  <c r="J168" i="7"/>
  <c r="N168" i="7"/>
  <c r="R168" i="7"/>
  <c r="F169" i="7"/>
  <c r="J169" i="7"/>
  <c r="N169" i="7"/>
  <c r="R169" i="7"/>
  <c r="F170" i="7"/>
  <c r="J170" i="7"/>
  <c r="N170" i="7"/>
  <c r="R170" i="7"/>
  <c r="F171" i="7"/>
  <c r="J171" i="7"/>
  <c r="N171" i="7"/>
  <c r="R171" i="7"/>
  <c r="F172" i="7"/>
  <c r="J172" i="7"/>
  <c r="N172" i="7"/>
  <c r="R172" i="7"/>
  <c r="F173" i="7"/>
  <c r="J173" i="7"/>
  <c r="N173" i="7"/>
  <c r="R173" i="7"/>
  <c r="F174" i="7"/>
  <c r="J174" i="7"/>
  <c r="N174" i="7"/>
  <c r="R174" i="7"/>
  <c r="F175" i="7"/>
  <c r="J175" i="7"/>
  <c r="N175" i="7"/>
  <c r="R175" i="7"/>
  <c r="F176" i="7"/>
  <c r="J176" i="7"/>
  <c r="N176" i="7"/>
  <c r="R176" i="7"/>
  <c r="F177" i="7"/>
  <c r="J177" i="7"/>
  <c r="N177" i="7"/>
  <c r="R177" i="7"/>
  <c r="F178" i="7"/>
  <c r="J178" i="7"/>
  <c r="N178" i="7"/>
  <c r="R178" i="7"/>
  <c r="F179" i="7"/>
  <c r="J179" i="7"/>
  <c r="N179" i="7"/>
  <c r="R179" i="7"/>
  <c r="F180" i="7"/>
  <c r="J180" i="7"/>
  <c r="N180" i="7"/>
  <c r="R180" i="7"/>
  <c r="F181" i="7"/>
  <c r="J181" i="7"/>
  <c r="N181" i="7"/>
  <c r="R181" i="7"/>
  <c r="F182" i="7"/>
  <c r="J182" i="7"/>
  <c r="N182" i="7"/>
  <c r="R182" i="7"/>
  <c r="F183" i="7"/>
  <c r="J183" i="7"/>
  <c r="N183" i="7"/>
  <c r="R183" i="7"/>
  <c r="F184" i="7"/>
  <c r="J184" i="7"/>
  <c r="N184" i="7"/>
  <c r="R184" i="7"/>
  <c r="F185" i="7"/>
  <c r="J185" i="7"/>
  <c r="N185" i="7"/>
  <c r="R185" i="7"/>
  <c r="F186" i="7"/>
  <c r="J186" i="7"/>
  <c r="N186" i="7"/>
  <c r="R186" i="7"/>
  <c r="F187" i="7"/>
  <c r="J187" i="7"/>
  <c r="N187" i="7"/>
  <c r="R187" i="7"/>
  <c r="F188" i="7"/>
  <c r="J188" i="7"/>
  <c r="N188" i="7"/>
  <c r="R188" i="7"/>
  <c r="F189" i="7"/>
  <c r="J189" i="7"/>
  <c r="N189" i="7"/>
  <c r="R189" i="7"/>
  <c r="F190" i="7"/>
  <c r="J190" i="7"/>
  <c r="N190" i="7"/>
  <c r="R190" i="7"/>
  <c r="F191" i="7"/>
  <c r="J191" i="7"/>
  <c r="N191" i="7"/>
  <c r="R191" i="7"/>
  <c r="F192" i="7"/>
  <c r="J192" i="7"/>
  <c r="N192" i="7"/>
  <c r="R192" i="7"/>
  <c r="F193" i="7"/>
  <c r="J193" i="7"/>
  <c r="N193" i="7"/>
  <c r="R193" i="7"/>
  <c r="F194" i="7"/>
  <c r="J194" i="7"/>
  <c r="N194" i="7"/>
  <c r="R194" i="7"/>
  <c r="F195" i="7"/>
  <c r="J195" i="7"/>
  <c r="N195" i="7"/>
  <c r="R195" i="7"/>
  <c r="F196" i="7"/>
  <c r="J196" i="7"/>
  <c r="N196" i="7"/>
  <c r="R196" i="7"/>
  <c r="F197" i="7"/>
  <c r="J197" i="7"/>
  <c r="N197" i="7"/>
  <c r="R197" i="7"/>
  <c r="F198" i="7"/>
  <c r="J198" i="7"/>
  <c r="N198" i="7"/>
  <c r="R198" i="7"/>
  <c r="F199" i="7"/>
  <c r="J199" i="7"/>
  <c r="N199" i="7"/>
  <c r="R199" i="7"/>
  <c r="F200" i="7"/>
  <c r="J200" i="7"/>
  <c r="N200" i="7"/>
  <c r="R200" i="7"/>
  <c r="F201" i="7"/>
  <c r="J201" i="7"/>
  <c r="N201" i="7"/>
  <c r="R201" i="7"/>
  <c r="F202" i="7"/>
  <c r="J202" i="7"/>
  <c r="N202" i="7"/>
  <c r="R202" i="7"/>
  <c r="F203" i="7"/>
  <c r="J203" i="7"/>
  <c r="N203" i="7"/>
  <c r="R203" i="7"/>
  <c r="F204" i="7"/>
  <c r="J204" i="7"/>
  <c r="N204" i="7"/>
  <c r="R204" i="7"/>
  <c r="F205" i="7"/>
  <c r="J205" i="7"/>
  <c r="N205" i="7"/>
  <c r="R205" i="7"/>
  <c r="F206" i="7"/>
  <c r="J206" i="7"/>
  <c r="N206" i="7"/>
  <c r="R206" i="7"/>
  <c r="F207" i="7"/>
  <c r="J207" i="7"/>
  <c r="N207" i="7"/>
  <c r="R207" i="7"/>
  <c r="F208" i="7"/>
  <c r="J208" i="7"/>
  <c r="N208" i="7"/>
  <c r="R208" i="7"/>
  <c r="F209" i="7"/>
  <c r="J209" i="7"/>
  <c r="N209" i="7"/>
  <c r="R209" i="7"/>
  <c r="F210" i="7"/>
  <c r="J210" i="7"/>
  <c r="N210" i="7"/>
  <c r="R210" i="7"/>
  <c r="F211" i="7"/>
  <c r="J211" i="7"/>
  <c r="N211" i="7"/>
  <c r="R211" i="7"/>
  <c r="F212" i="7"/>
  <c r="J212" i="7"/>
  <c r="N212" i="7"/>
  <c r="R212" i="7"/>
  <c r="F213" i="7"/>
  <c r="J213" i="7"/>
  <c r="N213" i="7"/>
  <c r="R213" i="7"/>
  <c r="F214" i="7"/>
  <c r="J214" i="7"/>
  <c r="N214" i="7"/>
  <c r="R214" i="7"/>
  <c r="F215" i="7"/>
  <c r="J215" i="7"/>
  <c r="N215" i="7"/>
  <c r="R215" i="7"/>
  <c r="F216" i="7"/>
  <c r="J216" i="7"/>
  <c r="N216" i="7"/>
  <c r="R216" i="7"/>
  <c r="F217" i="7"/>
  <c r="J217" i="7"/>
  <c r="N217" i="7"/>
  <c r="R217" i="7"/>
  <c r="F218" i="7"/>
  <c r="J218" i="7"/>
  <c r="N218" i="7"/>
  <c r="R218" i="7"/>
  <c r="F219" i="7"/>
  <c r="J219" i="7"/>
  <c r="N219" i="7"/>
  <c r="R219" i="7"/>
  <c r="F220" i="7"/>
  <c r="J220" i="7"/>
  <c r="N220" i="7"/>
  <c r="R220" i="7"/>
  <c r="F221" i="7"/>
  <c r="J221" i="7"/>
  <c r="N221" i="7"/>
  <c r="R221" i="7"/>
  <c r="F222" i="7"/>
  <c r="J222" i="7"/>
  <c r="N222" i="7"/>
  <c r="R222" i="7"/>
  <c r="F223" i="7"/>
  <c r="J223" i="7"/>
  <c r="N223" i="7"/>
  <c r="R223" i="7"/>
  <c r="F224" i="7"/>
  <c r="J224" i="7"/>
  <c r="N224" i="7"/>
  <c r="R224" i="7"/>
  <c r="F225" i="7"/>
  <c r="J225" i="7"/>
  <c r="N225" i="7"/>
  <c r="R225" i="7"/>
  <c r="F226" i="7"/>
  <c r="J226" i="7"/>
  <c r="N226" i="7"/>
  <c r="R226" i="7"/>
  <c r="F227" i="7"/>
  <c r="J227" i="7"/>
  <c r="N227" i="7"/>
  <c r="R227" i="7"/>
  <c r="F228" i="7"/>
  <c r="J228" i="7"/>
  <c r="N228" i="7"/>
  <c r="R228" i="7"/>
  <c r="F229" i="7"/>
  <c r="J229" i="7"/>
  <c r="N229" i="7"/>
  <c r="R229" i="7"/>
  <c r="F230" i="7"/>
  <c r="J230" i="7"/>
  <c r="N230" i="7"/>
  <c r="R230" i="7"/>
  <c r="F231" i="7"/>
  <c r="J231" i="7"/>
  <c r="N231" i="7"/>
  <c r="R231" i="7"/>
  <c r="F232" i="7"/>
  <c r="J232" i="7"/>
  <c r="N232" i="7"/>
  <c r="R232" i="7"/>
  <c r="F233" i="7"/>
  <c r="J233" i="7"/>
  <c r="N233" i="7"/>
  <c r="R233" i="7"/>
  <c r="F234" i="7"/>
  <c r="J234" i="7"/>
  <c r="N234" i="7"/>
  <c r="R234" i="7"/>
  <c r="F235" i="7"/>
  <c r="J235" i="7"/>
  <c r="N235" i="7"/>
  <c r="R235" i="7"/>
  <c r="F236" i="7"/>
  <c r="J236" i="7"/>
  <c r="N236" i="7"/>
  <c r="R236" i="7"/>
  <c r="F237" i="7"/>
  <c r="J237" i="7"/>
  <c r="N237" i="7"/>
  <c r="R237" i="7"/>
  <c r="F238" i="7"/>
  <c r="J238" i="7"/>
  <c r="N238" i="7"/>
  <c r="R238" i="7"/>
  <c r="F239" i="7"/>
  <c r="J239" i="7"/>
  <c r="N239" i="7"/>
  <c r="R239" i="7"/>
  <c r="F240" i="7"/>
  <c r="J240" i="7"/>
  <c r="N240" i="7"/>
  <c r="R240" i="7"/>
  <c r="F241" i="7"/>
  <c r="J241" i="7"/>
  <c r="N241" i="7"/>
  <c r="R241" i="7"/>
  <c r="F242" i="7"/>
  <c r="J242" i="7"/>
  <c r="N242" i="7"/>
  <c r="R242" i="7"/>
  <c r="F243" i="7"/>
  <c r="J243" i="7"/>
  <c r="N243" i="7"/>
  <c r="R243" i="7"/>
  <c r="F244" i="7"/>
  <c r="J244" i="7"/>
  <c r="N244" i="7"/>
  <c r="R244" i="7"/>
  <c r="F245" i="7"/>
  <c r="J245" i="7"/>
  <c r="N245" i="7"/>
  <c r="R245" i="7"/>
  <c r="F246" i="7"/>
  <c r="J246" i="7"/>
  <c r="N246" i="7"/>
  <c r="R246" i="7"/>
  <c r="F247" i="7"/>
  <c r="J247" i="7"/>
  <c r="N247" i="7"/>
  <c r="R247" i="7"/>
  <c r="F248" i="7"/>
  <c r="J248" i="7"/>
  <c r="N248" i="7"/>
  <c r="R248" i="7"/>
  <c r="F249" i="7"/>
  <c r="J249" i="7"/>
  <c r="N249" i="7"/>
  <c r="R249" i="7"/>
  <c r="F250" i="7"/>
  <c r="J250" i="7"/>
  <c r="N250" i="7"/>
  <c r="R250" i="7"/>
  <c r="F251" i="7"/>
  <c r="J251" i="7"/>
  <c r="N251" i="7"/>
  <c r="R251" i="7"/>
  <c r="F252" i="7"/>
  <c r="J252" i="7"/>
  <c r="N252" i="7"/>
  <c r="R252" i="7"/>
  <c r="F253" i="7"/>
  <c r="J253" i="7"/>
  <c r="N253" i="7"/>
  <c r="R253" i="7"/>
  <c r="F254" i="7"/>
  <c r="J254" i="7"/>
  <c r="N254" i="7"/>
  <c r="R254" i="7"/>
  <c r="F255" i="7"/>
  <c r="J255" i="7"/>
  <c r="N255" i="7"/>
  <c r="R255" i="7"/>
  <c r="F256" i="7"/>
  <c r="J256" i="7"/>
  <c r="N256" i="7"/>
  <c r="R256" i="7"/>
  <c r="F257" i="7"/>
  <c r="J257" i="7"/>
  <c r="N257" i="7"/>
  <c r="R257" i="7"/>
  <c r="F258" i="7"/>
  <c r="J258" i="7"/>
  <c r="N258" i="7"/>
  <c r="R258" i="7"/>
  <c r="F259" i="7"/>
  <c r="J259" i="7"/>
  <c r="N259" i="7"/>
  <c r="R259" i="7"/>
  <c r="F260" i="7"/>
  <c r="J260" i="7"/>
  <c r="N260" i="7"/>
  <c r="R260" i="7"/>
  <c r="F261" i="7"/>
  <c r="J261" i="7"/>
  <c r="N261" i="7"/>
  <c r="R261" i="7"/>
  <c r="F262" i="7"/>
  <c r="J262" i="7"/>
  <c r="N262" i="7"/>
  <c r="R262" i="7"/>
  <c r="F263" i="7"/>
  <c r="J263" i="7"/>
  <c r="N263" i="7"/>
  <c r="R263" i="7"/>
  <c r="F264" i="7"/>
  <c r="J264" i="7"/>
  <c r="N264" i="7"/>
  <c r="R264" i="7"/>
  <c r="F265" i="7"/>
  <c r="J265" i="7"/>
  <c r="N265" i="7"/>
  <c r="R265" i="7"/>
  <c r="F266" i="7"/>
  <c r="J266" i="7"/>
  <c r="N266" i="7"/>
  <c r="R266" i="7"/>
  <c r="F267" i="7"/>
  <c r="J267" i="7"/>
  <c r="N267" i="7"/>
  <c r="R267" i="7"/>
  <c r="F268" i="7"/>
  <c r="J268" i="7"/>
  <c r="N268" i="7"/>
  <c r="R268" i="7"/>
  <c r="F269" i="7"/>
  <c r="J269" i="7"/>
  <c r="N269" i="7"/>
  <c r="R269" i="7"/>
  <c r="F270" i="7"/>
  <c r="J270" i="7"/>
  <c r="N270" i="7"/>
  <c r="R270" i="7"/>
  <c r="F271" i="7"/>
  <c r="J271" i="7"/>
  <c r="N271" i="7"/>
  <c r="R271" i="7"/>
  <c r="F272" i="7"/>
  <c r="J272" i="7"/>
  <c r="N272" i="7"/>
  <c r="R272" i="7"/>
  <c r="F273" i="7"/>
  <c r="J273" i="7"/>
  <c r="N273" i="7"/>
  <c r="R273" i="7"/>
  <c r="F274" i="7"/>
  <c r="J274" i="7"/>
  <c r="N274" i="7"/>
  <c r="R274" i="7"/>
  <c r="F275" i="7"/>
  <c r="J275" i="7"/>
  <c r="N275" i="7"/>
  <c r="R275" i="7"/>
  <c r="F276" i="7"/>
  <c r="J276" i="7"/>
  <c r="N276" i="7"/>
  <c r="R276" i="7"/>
  <c r="F277" i="7"/>
  <c r="J277" i="7"/>
  <c r="N277" i="7"/>
  <c r="R277" i="7"/>
  <c r="F278" i="7"/>
  <c r="J278" i="7"/>
  <c r="N278" i="7"/>
  <c r="R278" i="7"/>
  <c r="F279" i="7"/>
  <c r="J279" i="7"/>
  <c r="N279" i="7"/>
  <c r="R279" i="7"/>
  <c r="F280" i="7"/>
  <c r="J280" i="7"/>
  <c r="N280" i="7"/>
  <c r="R280" i="7"/>
  <c r="F281" i="7"/>
  <c r="J281" i="7"/>
  <c r="N281" i="7"/>
  <c r="R281" i="7"/>
  <c r="F282" i="7"/>
  <c r="J282" i="7"/>
  <c r="N282" i="7"/>
  <c r="R282" i="7"/>
  <c r="F283" i="7"/>
  <c r="J283" i="7"/>
  <c r="N283" i="7"/>
  <c r="R283" i="7"/>
  <c r="F284" i="7"/>
  <c r="J284" i="7"/>
  <c r="N284" i="7"/>
  <c r="R284" i="7"/>
  <c r="F285" i="7"/>
  <c r="J285" i="7"/>
  <c r="N285" i="7"/>
  <c r="R285" i="7"/>
  <c r="F286" i="7"/>
  <c r="J286" i="7"/>
  <c r="N286" i="7"/>
  <c r="R286" i="7"/>
  <c r="F287" i="7"/>
  <c r="J287" i="7"/>
  <c r="N287" i="7"/>
  <c r="R287" i="7"/>
  <c r="F288" i="7"/>
  <c r="J288" i="7"/>
  <c r="N288" i="7"/>
  <c r="R288" i="7"/>
  <c r="F289" i="7"/>
  <c r="J289" i="7"/>
  <c r="N289" i="7"/>
  <c r="R289" i="7"/>
  <c r="F290" i="7"/>
  <c r="J290" i="7"/>
  <c r="N290" i="7"/>
  <c r="R290" i="7"/>
  <c r="F291" i="7"/>
  <c r="J291" i="7"/>
  <c r="N291" i="7"/>
  <c r="R291" i="7"/>
  <c r="F292" i="7"/>
  <c r="J292" i="7"/>
  <c r="N292" i="7"/>
  <c r="R292" i="7"/>
  <c r="F293" i="7"/>
  <c r="J293" i="7"/>
  <c r="N293" i="7"/>
  <c r="R293" i="7"/>
  <c r="F294" i="7"/>
  <c r="J294" i="7"/>
  <c r="N294" i="7"/>
  <c r="R294" i="7"/>
  <c r="F295" i="7"/>
  <c r="J295" i="7"/>
  <c r="N295" i="7"/>
  <c r="R295" i="7"/>
  <c r="F296" i="7"/>
  <c r="J296" i="7"/>
  <c r="N296" i="7"/>
  <c r="R296" i="7"/>
  <c r="F297" i="7"/>
  <c r="J297" i="7"/>
  <c r="N297" i="7"/>
  <c r="R297" i="7"/>
  <c r="F298" i="7"/>
  <c r="J298" i="7"/>
  <c r="N298" i="7"/>
  <c r="R298" i="7"/>
  <c r="F299" i="7"/>
  <c r="J299" i="7"/>
  <c r="N299" i="7"/>
  <c r="R299" i="7"/>
  <c r="F300" i="7"/>
  <c r="J300" i="7"/>
  <c r="N300" i="7"/>
  <c r="R300" i="7"/>
  <c r="F301" i="7"/>
  <c r="J301" i="7"/>
  <c r="N301" i="7"/>
  <c r="R301" i="7"/>
  <c r="F302" i="7"/>
  <c r="J302" i="7"/>
  <c r="N302" i="7"/>
  <c r="R302" i="7"/>
  <c r="F303" i="7"/>
  <c r="J303" i="7"/>
  <c r="N303" i="7"/>
  <c r="R303" i="7"/>
  <c r="F304" i="7"/>
  <c r="J304" i="7"/>
  <c r="N304" i="7"/>
  <c r="R304" i="7"/>
  <c r="F305" i="7"/>
  <c r="J305" i="7"/>
  <c r="N305" i="7"/>
  <c r="R305" i="7"/>
  <c r="F306" i="7"/>
  <c r="J306" i="7"/>
  <c r="N306" i="7"/>
  <c r="R306" i="7"/>
  <c r="F307" i="7"/>
  <c r="J307" i="7"/>
  <c r="N307" i="7"/>
  <c r="R307" i="7"/>
  <c r="F308" i="7"/>
  <c r="J308" i="7"/>
  <c r="N308" i="7"/>
  <c r="R308" i="7"/>
  <c r="F309" i="7"/>
  <c r="J309" i="7"/>
  <c r="N309" i="7"/>
  <c r="R309" i="7"/>
  <c r="F310" i="7"/>
  <c r="J310" i="7"/>
  <c r="N310" i="7"/>
  <c r="R310" i="7"/>
  <c r="F311" i="7"/>
  <c r="J311" i="7"/>
  <c r="N311" i="7"/>
  <c r="R311" i="7"/>
  <c r="F312" i="7"/>
  <c r="J312" i="7"/>
  <c r="N312" i="7"/>
  <c r="R312" i="7"/>
  <c r="F313" i="7"/>
  <c r="J313" i="7"/>
  <c r="N313" i="7"/>
  <c r="R313" i="7"/>
  <c r="F314" i="7"/>
  <c r="J314" i="7"/>
  <c r="N314" i="7"/>
  <c r="R314" i="7"/>
  <c r="F315" i="7"/>
  <c r="J315" i="7"/>
  <c r="N315" i="7"/>
  <c r="R315" i="7"/>
  <c r="F316" i="7"/>
  <c r="J316" i="7"/>
  <c r="N316" i="7"/>
  <c r="R316" i="7"/>
  <c r="F317" i="7"/>
  <c r="J317" i="7"/>
  <c r="N317" i="7"/>
  <c r="R317" i="7"/>
  <c r="F318" i="7"/>
  <c r="J318" i="7"/>
  <c r="N318" i="7"/>
  <c r="R318" i="7"/>
  <c r="F319" i="7"/>
  <c r="J319" i="7"/>
  <c r="N319" i="7"/>
  <c r="R319" i="7"/>
  <c r="F320" i="7"/>
  <c r="J320" i="7"/>
  <c r="N320" i="7"/>
  <c r="R320" i="7"/>
  <c r="F321" i="7"/>
  <c r="J321" i="7"/>
  <c r="N321" i="7"/>
  <c r="R321" i="7"/>
  <c r="F322" i="7"/>
  <c r="J322" i="7"/>
  <c r="N322" i="7"/>
  <c r="R322" i="7"/>
  <c r="F323" i="7"/>
  <c r="J323" i="7"/>
  <c r="N323" i="7"/>
  <c r="R323" i="7"/>
  <c r="F324" i="7"/>
  <c r="J324" i="7"/>
  <c r="N324" i="7"/>
  <c r="R324" i="7"/>
  <c r="F325" i="7"/>
  <c r="J325" i="7"/>
  <c r="N325" i="7"/>
  <c r="R325" i="7"/>
  <c r="F326" i="7"/>
  <c r="J326" i="7"/>
  <c r="N326" i="7"/>
  <c r="R326" i="7"/>
  <c r="F327" i="7"/>
  <c r="J327" i="7"/>
  <c r="N327" i="7"/>
  <c r="R327" i="7"/>
  <c r="F328" i="7"/>
  <c r="J328" i="7"/>
  <c r="N328" i="7"/>
  <c r="R328" i="7"/>
  <c r="F329" i="7"/>
  <c r="J329" i="7"/>
  <c r="N329" i="7"/>
  <c r="R329" i="7"/>
  <c r="F330" i="7"/>
  <c r="J330" i="7"/>
  <c r="N330" i="7"/>
  <c r="R330" i="7"/>
  <c r="F331" i="7"/>
  <c r="J331" i="7"/>
  <c r="N331" i="7"/>
  <c r="R331" i="7"/>
  <c r="F332" i="7"/>
  <c r="J332" i="7"/>
  <c r="N332" i="7"/>
  <c r="R332" i="7"/>
  <c r="F333" i="7"/>
  <c r="J333" i="7"/>
  <c r="N333" i="7"/>
  <c r="R333" i="7"/>
  <c r="F334" i="7"/>
  <c r="J334" i="7"/>
  <c r="N334" i="7"/>
  <c r="R334" i="7"/>
  <c r="F335" i="7"/>
  <c r="J335" i="7"/>
  <c r="N335" i="7"/>
  <c r="R335" i="7"/>
  <c r="F336" i="7"/>
  <c r="J336" i="7"/>
  <c r="N336" i="7"/>
  <c r="R336" i="7"/>
  <c r="F337" i="7"/>
  <c r="J337" i="7"/>
  <c r="N337" i="7"/>
  <c r="R337" i="7"/>
  <c r="F338" i="7"/>
  <c r="J338" i="7"/>
  <c r="N338" i="7"/>
  <c r="R338" i="7"/>
  <c r="F339" i="7"/>
  <c r="J339" i="7"/>
  <c r="N339" i="7"/>
  <c r="R339" i="7"/>
  <c r="F340" i="7"/>
  <c r="J340" i="7"/>
  <c r="N340" i="7"/>
  <c r="R340" i="7"/>
  <c r="F341" i="7"/>
  <c r="J341" i="7"/>
  <c r="N341" i="7"/>
  <c r="R341" i="7"/>
  <c r="F342" i="7"/>
  <c r="J342" i="7"/>
  <c r="N342" i="7"/>
  <c r="R342" i="7"/>
  <c r="F343" i="7"/>
  <c r="J343" i="7"/>
  <c r="N343" i="7"/>
  <c r="R343" i="7"/>
  <c r="F344" i="7"/>
  <c r="J344" i="7"/>
  <c r="N344" i="7"/>
  <c r="R344" i="7"/>
  <c r="F345" i="7"/>
  <c r="J345" i="7"/>
  <c r="N345" i="7"/>
  <c r="R345" i="7"/>
  <c r="F346" i="7"/>
  <c r="J346" i="7"/>
  <c r="N346" i="7"/>
  <c r="R346" i="7"/>
  <c r="F347" i="7"/>
  <c r="J347" i="7"/>
  <c r="N347" i="7"/>
  <c r="R347" i="7"/>
  <c r="F348" i="7"/>
  <c r="J348" i="7"/>
  <c r="N348" i="7"/>
  <c r="R348" i="7"/>
  <c r="F349" i="7"/>
  <c r="J349" i="7"/>
  <c r="N349" i="7"/>
  <c r="R349" i="7"/>
  <c r="F350" i="7"/>
  <c r="J350" i="7"/>
  <c r="N350" i="7"/>
  <c r="R350" i="7"/>
  <c r="F351" i="7"/>
  <c r="J351" i="7"/>
  <c r="N351" i="7"/>
  <c r="R351" i="7"/>
  <c r="F352" i="7"/>
  <c r="J352" i="7"/>
  <c r="N352" i="7"/>
  <c r="R352" i="7"/>
  <c r="F353" i="7"/>
  <c r="J353" i="7"/>
  <c r="N353" i="7"/>
  <c r="R353" i="7"/>
  <c r="F354" i="7"/>
  <c r="J354" i="7"/>
  <c r="N354" i="7"/>
  <c r="R354" i="7"/>
  <c r="F355" i="7"/>
  <c r="J355" i="7"/>
  <c r="N355" i="7"/>
  <c r="R355" i="7"/>
  <c r="F356" i="7"/>
  <c r="J356" i="7"/>
  <c r="N356" i="7"/>
  <c r="R356" i="7"/>
  <c r="F357" i="7"/>
  <c r="J357" i="7"/>
  <c r="N357" i="7"/>
  <c r="R357" i="7"/>
  <c r="F358" i="7"/>
  <c r="J358" i="7"/>
  <c r="N358" i="7"/>
  <c r="R358" i="7"/>
  <c r="F359" i="7"/>
  <c r="J359" i="7"/>
  <c r="N359" i="7"/>
  <c r="R359" i="7"/>
  <c r="F360" i="7"/>
  <c r="J360" i="7"/>
  <c r="N360" i="7"/>
  <c r="R360" i="7"/>
  <c r="F361" i="7"/>
  <c r="J361" i="7"/>
  <c r="N361" i="7"/>
  <c r="R361" i="7"/>
  <c r="F362" i="7"/>
  <c r="J362" i="7"/>
  <c r="N362" i="7"/>
  <c r="R362" i="7"/>
  <c r="F363" i="7"/>
  <c r="J363" i="7"/>
  <c r="N363" i="7"/>
  <c r="R363" i="7"/>
  <c r="F364" i="7"/>
  <c r="J364" i="7"/>
  <c r="N364" i="7"/>
  <c r="R364" i="7"/>
  <c r="F365" i="7"/>
  <c r="J365" i="7"/>
  <c r="N365" i="7"/>
  <c r="R365" i="7"/>
  <c r="F366" i="7"/>
  <c r="J366" i="7"/>
  <c r="N366" i="7"/>
  <c r="R366" i="7"/>
  <c r="F367" i="7"/>
  <c r="J367" i="7"/>
  <c r="N367" i="7"/>
  <c r="R367" i="7"/>
  <c r="F368" i="7"/>
  <c r="J368" i="7"/>
  <c r="N368" i="7"/>
  <c r="R368" i="7"/>
  <c r="F369" i="7"/>
  <c r="J369" i="7"/>
  <c r="N369" i="7"/>
  <c r="R369" i="7"/>
  <c r="F370" i="7"/>
  <c r="J370" i="7"/>
  <c r="N370" i="7"/>
  <c r="R370" i="7"/>
  <c r="F371" i="7"/>
  <c r="J371" i="7"/>
  <c r="N371" i="7"/>
  <c r="R371" i="7"/>
  <c r="F372" i="7"/>
  <c r="J372" i="7"/>
  <c r="N372" i="7"/>
  <c r="R372" i="7"/>
  <c r="F373" i="7"/>
  <c r="J373" i="7"/>
  <c r="N373" i="7"/>
  <c r="R373" i="7"/>
  <c r="F374" i="7"/>
  <c r="J374" i="7"/>
  <c r="N374" i="7"/>
  <c r="R374" i="7"/>
  <c r="F375" i="7"/>
  <c r="J375" i="7"/>
  <c r="N375" i="7"/>
  <c r="R375" i="7"/>
  <c r="F376" i="7"/>
  <c r="J376" i="7"/>
  <c r="N376" i="7"/>
  <c r="R376" i="7"/>
  <c r="F377" i="7"/>
  <c r="J377" i="7"/>
  <c r="N377" i="7"/>
  <c r="R377" i="7"/>
  <c r="F378" i="7"/>
  <c r="J378" i="7"/>
  <c r="N378" i="7"/>
  <c r="R378" i="7"/>
  <c r="F379" i="7"/>
  <c r="J379" i="7"/>
  <c r="N379" i="7"/>
  <c r="R379" i="7"/>
  <c r="F380" i="7"/>
  <c r="J380" i="7"/>
  <c r="N380" i="7"/>
  <c r="R380" i="7"/>
  <c r="F381" i="7"/>
  <c r="J381" i="7"/>
  <c r="N381" i="7"/>
  <c r="R381" i="7"/>
  <c r="F382" i="7"/>
  <c r="J382" i="7"/>
  <c r="N382" i="7"/>
  <c r="R382" i="7"/>
  <c r="F383" i="7"/>
  <c r="J383" i="7"/>
  <c r="N383" i="7"/>
  <c r="R383" i="7"/>
  <c r="F384" i="7"/>
  <c r="J384" i="7"/>
  <c r="N384" i="7"/>
  <c r="R384" i="7"/>
  <c r="F385" i="7"/>
  <c r="J385" i="7"/>
  <c r="N385" i="7"/>
  <c r="R385" i="7"/>
  <c r="F386" i="7"/>
  <c r="J386" i="7"/>
  <c r="N386" i="7"/>
  <c r="R386" i="7"/>
  <c r="F387" i="7"/>
  <c r="J387" i="7"/>
  <c r="N387" i="7"/>
  <c r="R387" i="7"/>
  <c r="F388" i="7"/>
  <c r="J388" i="7"/>
  <c r="N388" i="7"/>
  <c r="R388" i="7"/>
  <c r="F389" i="7"/>
  <c r="J389" i="7"/>
  <c r="N389" i="7"/>
  <c r="R389" i="7"/>
  <c r="F390" i="7"/>
  <c r="J390" i="7"/>
  <c r="N390" i="7"/>
  <c r="R390" i="7"/>
  <c r="F391" i="7"/>
  <c r="J391" i="7"/>
  <c r="N391" i="7"/>
  <c r="R391" i="7"/>
  <c r="F392" i="7"/>
  <c r="J392" i="7"/>
  <c r="N392" i="7"/>
  <c r="R392" i="7"/>
  <c r="F393" i="7"/>
  <c r="J393" i="7"/>
  <c r="N393" i="7"/>
  <c r="R393" i="7"/>
  <c r="F394" i="7"/>
  <c r="J394" i="7"/>
  <c r="N394" i="7"/>
  <c r="R394" i="7"/>
  <c r="F395" i="7"/>
  <c r="J395" i="7"/>
  <c r="N395" i="7"/>
  <c r="R395" i="7"/>
  <c r="F396" i="7"/>
  <c r="J396" i="7"/>
  <c r="N396" i="7"/>
  <c r="R396" i="7"/>
  <c r="F397" i="7"/>
  <c r="J397" i="7"/>
  <c r="N397" i="7"/>
  <c r="R397" i="7"/>
  <c r="F398" i="7"/>
  <c r="J398" i="7"/>
  <c r="N398" i="7"/>
  <c r="R398" i="7"/>
  <c r="F399" i="7"/>
  <c r="J399" i="7"/>
  <c r="N399" i="7"/>
  <c r="R399" i="7"/>
  <c r="F400" i="7"/>
  <c r="J400" i="7"/>
  <c r="N400" i="7"/>
  <c r="R400" i="7"/>
  <c r="F401" i="7"/>
  <c r="J401" i="7"/>
  <c r="N401" i="7"/>
  <c r="R401" i="7"/>
  <c r="F402" i="7"/>
  <c r="J402" i="7"/>
  <c r="N402" i="7"/>
  <c r="R402" i="7"/>
  <c r="F403" i="7"/>
  <c r="J403" i="7"/>
  <c r="N403" i="7"/>
  <c r="R403" i="7"/>
  <c r="F404" i="7"/>
  <c r="J404" i="7"/>
  <c r="N404" i="7"/>
  <c r="R404" i="7"/>
  <c r="R303" i="3" l="1"/>
  <c r="N303" i="3"/>
  <c r="J303" i="3"/>
  <c r="F303" i="3"/>
  <c r="R302" i="3"/>
  <c r="N302" i="3"/>
  <c r="J302" i="3"/>
  <c r="F302" i="3"/>
  <c r="R301" i="3"/>
  <c r="N301" i="3"/>
  <c r="J301" i="3"/>
  <c r="F301" i="3"/>
  <c r="R300" i="3"/>
  <c r="N300" i="3"/>
  <c r="J300" i="3"/>
  <c r="F300" i="3"/>
  <c r="R299" i="3"/>
  <c r="N299" i="3"/>
  <c r="J299" i="3"/>
  <c r="F299" i="3"/>
  <c r="R298" i="3"/>
  <c r="N298" i="3"/>
  <c r="J298" i="3"/>
  <c r="F298" i="3"/>
  <c r="R297" i="3"/>
  <c r="N297" i="3"/>
  <c r="J297" i="3"/>
  <c r="F297" i="3"/>
  <c r="R296" i="3"/>
  <c r="N296" i="3"/>
  <c r="J296" i="3"/>
  <c r="F296" i="3"/>
  <c r="R295" i="3"/>
  <c r="N295" i="3"/>
  <c r="J295" i="3"/>
  <c r="F295" i="3"/>
  <c r="R294" i="3"/>
  <c r="N294" i="3"/>
  <c r="J294" i="3"/>
  <c r="F294" i="3"/>
  <c r="R293" i="3"/>
  <c r="N293" i="3"/>
  <c r="J293" i="3"/>
  <c r="F293" i="3"/>
  <c r="R292" i="3"/>
  <c r="N292" i="3"/>
  <c r="J292" i="3"/>
  <c r="F292" i="3"/>
  <c r="R291" i="3"/>
  <c r="N291" i="3"/>
  <c r="J291" i="3"/>
  <c r="F291" i="3"/>
  <c r="R290" i="3"/>
  <c r="N290" i="3"/>
  <c r="J290" i="3"/>
  <c r="F290" i="3"/>
  <c r="R289" i="3"/>
  <c r="N289" i="3"/>
  <c r="J289" i="3"/>
  <c r="F289" i="3"/>
  <c r="R288" i="3"/>
  <c r="N288" i="3"/>
  <c r="J288" i="3"/>
  <c r="F288" i="3"/>
  <c r="R287" i="3"/>
  <c r="N287" i="3"/>
  <c r="J287" i="3"/>
  <c r="F287" i="3"/>
  <c r="R286" i="3"/>
  <c r="N286" i="3"/>
  <c r="J286" i="3"/>
  <c r="F286" i="3"/>
  <c r="R285" i="3"/>
  <c r="N285" i="3"/>
  <c r="J285" i="3"/>
  <c r="F285" i="3"/>
  <c r="R284" i="3"/>
  <c r="N284" i="3"/>
  <c r="J284" i="3"/>
  <c r="F284" i="3"/>
  <c r="R283" i="3"/>
  <c r="N283" i="3"/>
  <c r="J283" i="3"/>
  <c r="F283" i="3"/>
  <c r="R282" i="3"/>
  <c r="N282" i="3"/>
  <c r="J282" i="3"/>
  <c r="F282" i="3"/>
  <c r="R281" i="3"/>
  <c r="N281" i="3"/>
  <c r="J281" i="3"/>
  <c r="F281" i="3"/>
  <c r="R280" i="3"/>
  <c r="N280" i="3"/>
  <c r="J280" i="3"/>
  <c r="F280" i="3"/>
  <c r="R279" i="3"/>
  <c r="N279" i="3"/>
  <c r="J279" i="3"/>
  <c r="F279" i="3"/>
  <c r="R278" i="3"/>
  <c r="N278" i="3"/>
  <c r="J278" i="3"/>
  <c r="F278" i="3"/>
  <c r="R277" i="3"/>
  <c r="N277" i="3"/>
  <c r="J277" i="3"/>
  <c r="F277" i="3"/>
  <c r="R276" i="3"/>
  <c r="N276" i="3"/>
  <c r="J276" i="3"/>
  <c r="F276" i="3"/>
  <c r="R275" i="3"/>
  <c r="N275" i="3"/>
  <c r="J275" i="3"/>
  <c r="F275" i="3"/>
  <c r="R274" i="3"/>
  <c r="N274" i="3"/>
  <c r="J274" i="3"/>
  <c r="F274" i="3"/>
  <c r="R273" i="3"/>
  <c r="N273" i="3"/>
  <c r="J273" i="3"/>
  <c r="F273" i="3"/>
  <c r="R272" i="3"/>
  <c r="N272" i="3"/>
  <c r="J272" i="3"/>
  <c r="F272" i="3"/>
  <c r="R271" i="3"/>
  <c r="N271" i="3"/>
  <c r="J271" i="3"/>
  <c r="F271" i="3"/>
  <c r="R270" i="3"/>
  <c r="N270" i="3"/>
  <c r="J270" i="3"/>
  <c r="F270" i="3"/>
  <c r="R269" i="3"/>
  <c r="N269" i="3"/>
  <c r="J269" i="3"/>
  <c r="F269" i="3"/>
  <c r="R268" i="3"/>
  <c r="N268" i="3"/>
  <c r="J268" i="3"/>
  <c r="F268" i="3"/>
  <c r="R267" i="3"/>
  <c r="N267" i="3"/>
  <c r="J267" i="3"/>
  <c r="F267" i="3"/>
  <c r="R266" i="3"/>
  <c r="N266" i="3"/>
  <c r="J266" i="3"/>
  <c r="F266" i="3"/>
  <c r="R265" i="3"/>
  <c r="N265" i="3"/>
  <c r="J265" i="3"/>
  <c r="F265" i="3"/>
  <c r="R264" i="3"/>
  <c r="N264" i="3"/>
  <c r="J264" i="3"/>
  <c r="F264" i="3"/>
  <c r="R263" i="3"/>
  <c r="N263" i="3"/>
  <c r="J263" i="3"/>
  <c r="F263" i="3"/>
  <c r="R262" i="3"/>
  <c r="N262" i="3"/>
  <c r="J262" i="3"/>
  <c r="F262" i="3"/>
  <c r="R261" i="3"/>
  <c r="N261" i="3"/>
  <c r="J261" i="3"/>
  <c r="F261" i="3"/>
  <c r="R260" i="3"/>
  <c r="N260" i="3"/>
  <c r="J260" i="3"/>
  <c r="F260" i="3"/>
  <c r="R259" i="3"/>
  <c r="N259" i="3"/>
  <c r="J259" i="3"/>
  <c r="F259" i="3"/>
  <c r="R258" i="3"/>
  <c r="N258" i="3"/>
  <c r="J258" i="3"/>
  <c r="F258" i="3"/>
  <c r="R257" i="3"/>
  <c r="N257" i="3"/>
  <c r="J257" i="3"/>
  <c r="F257" i="3"/>
  <c r="R256" i="3"/>
  <c r="N256" i="3"/>
  <c r="J256" i="3"/>
  <c r="F256" i="3"/>
  <c r="R255" i="3"/>
  <c r="N255" i="3"/>
  <c r="J255" i="3"/>
  <c r="F255" i="3"/>
  <c r="R254" i="3"/>
  <c r="N254" i="3"/>
  <c r="J254" i="3"/>
  <c r="F254" i="3"/>
  <c r="R253" i="3"/>
  <c r="N253" i="3"/>
  <c r="J253" i="3"/>
  <c r="F253" i="3"/>
  <c r="R252" i="3"/>
  <c r="N252" i="3"/>
  <c r="J252" i="3"/>
  <c r="F252" i="3"/>
  <c r="R251" i="3"/>
  <c r="N251" i="3"/>
  <c r="J251" i="3"/>
  <c r="F251" i="3"/>
  <c r="R250" i="3"/>
  <c r="N250" i="3"/>
  <c r="J250" i="3"/>
  <c r="F250" i="3"/>
  <c r="R249" i="3"/>
  <c r="N249" i="3"/>
  <c r="J249" i="3"/>
  <c r="F249" i="3"/>
  <c r="R248" i="3"/>
  <c r="N248" i="3"/>
  <c r="J248" i="3"/>
  <c r="F248" i="3"/>
  <c r="R247" i="3"/>
  <c r="N247" i="3"/>
  <c r="J247" i="3"/>
  <c r="F247" i="3"/>
  <c r="R246" i="3"/>
  <c r="N246" i="3"/>
  <c r="J246" i="3"/>
  <c r="F246" i="3"/>
  <c r="R245" i="3"/>
  <c r="N245" i="3"/>
  <c r="J245" i="3"/>
  <c r="F245" i="3"/>
  <c r="R244" i="3"/>
  <c r="N244" i="3"/>
  <c r="J244" i="3"/>
  <c r="F244" i="3"/>
  <c r="R243" i="3"/>
  <c r="N243" i="3"/>
  <c r="J243" i="3"/>
  <c r="F243" i="3"/>
  <c r="R242" i="3"/>
  <c r="N242" i="3"/>
  <c r="J242" i="3"/>
  <c r="F242" i="3"/>
  <c r="R241" i="3"/>
  <c r="N241" i="3"/>
  <c r="J241" i="3"/>
  <c r="F241" i="3"/>
  <c r="R240" i="3"/>
  <c r="N240" i="3"/>
  <c r="J240" i="3"/>
  <c r="F240" i="3"/>
  <c r="R239" i="3"/>
  <c r="N239" i="3"/>
  <c r="J239" i="3"/>
  <c r="F239" i="3"/>
  <c r="R238" i="3"/>
  <c r="N238" i="3"/>
  <c r="J238" i="3"/>
  <c r="F238" i="3"/>
  <c r="R237" i="3"/>
  <c r="N237" i="3"/>
  <c r="J237" i="3"/>
  <c r="F237" i="3"/>
  <c r="R236" i="3"/>
  <c r="N236" i="3"/>
  <c r="J236" i="3"/>
  <c r="F236" i="3"/>
  <c r="R235" i="3"/>
  <c r="N235" i="3"/>
  <c r="J235" i="3"/>
  <c r="F235" i="3"/>
  <c r="R234" i="3"/>
  <c r="N234" i="3"/>
  <c r="J234" i="3"/>
  <c r="F234" i="3"/>
  <c r="R233" i="3"/>
  <c r="N233" i="3"/>
  <c r="J233" i="3"/>
  <c r="F233" i="3"/>
  <c r="R232" i="3"/>
  <c r="N232" i="3"/>
  <c r="J232" i="3"/>
  <c r="F232" i="3"/>
  <c r="R231" i="3"/>
  <c r="N231" i="3"/>
  <c r="J231" i="3"/>
  <c r="F231" i="3"/>
  <c r="R230" i="3"/>
  <c r="N230" i="3"/>
  <c r="J230" i="3"/>
  <c r="F230" i="3"/>
  <c r="R229" i="3"/>
  <c r="N229" i="3"/>
  <c r="J229" i="3"/>
  <c r="F229" i="3"/>
  <c r="R228" i="3"/>
  <c r="N228" i="3"/>
  <c r="J228" i="3"/>
  <c r="F228" i="3"/>
  <c r="R227" i="3"/>
  <c r="N227" i="3"/>
  <c r="J227" i="3"/>
  <c r="F227" i="3"/>
  <c r="R226" i="3"/>
  <c r="N226" i="3"/>
  <c r="J226" i="3"/>
  <c r="F226" i="3"/>
  <c r="R225" i="3"/>
  <c r="N225" i="3"/>
  <c r="J225" i="3"/>
  <c r="F225" i="3"/>
  <c r="R224" i="3"/>
  <c r="N224" i="3"/>
  <c r="J224" i="3"/>
  <c r="F224" i="3"/>
  <c r="R223" i="3"/>
  <c r="N223" i="3"/>
  <c r="J223" i="3"/>
  <c r="F223" i="3"/>
  <c r="R222" i="3"/>
  <c r="N222" i="3"/>
  <c r="J222" i="3"/>
  <c r="F222" i="3"/>
  <c r="R221" i="3"/>
  <c r="N221" i="3"/>
  <c r="J221" i="3"/>
  <c r="F221" i="3"/>
  <c r="R220" i="3"/>
  <c r="N220" i="3"/>
  <c r="J220" i="3"/>
  <c r="F220" i="3"/>
  <c r="R219" i="3"/>
  <c r="N219" i="3"/>
  <c r="J219" i="3"/>
  <c r="F219" i="3"/>
  <c r="R218" i="3"/>
  <c r="N218" i="3"/>
  <c r="J218" i="3"/>
  <c r="F218" i="3"/>
  <c r="R217" i="3"/>
  <c r="N217" i="3"/>
  <c r="J217" i="3"/>
  <c r="F217" i="3"/>
  <c r="R216" i="3"/>
  <c r="N216" i="3"/>
  <c r="J216" i="3"/>
  <c r="F216" i="3"/>
  <c r="R215" i="3"/>
  <c r="N215" i="3"/>
  <c r="J215" i="3"/>
  <c r="F215" i="3"/>
  <c r="R214" i="3"/>
  <c r="N214" i="3"/>
  <c r="J214" i="3"/>
  <c r="F214" i="3"/>
  <c r="R213" i="3"/>
  <c r="N213" i="3"/>
  <c r="J213" i="3"/>
  <c r="F213" i="3"/>
  <c r="R212" i="3"/>
  <c r="N212" i="3"/>
  <c r="J212" i="3"/>
  <c r="F212" i="3"/>
  <c r="R211" i="3"/>
  <c r="N211" i="3"/>
  <c r="J211" i="3"/>
  <c r="F211" i="3"/>
  <c r="R210" i="3"/>
  <c r="N210" i="3"/>
  <c r="J210" i="3"/>
  <c r="F210" i="3"/>
  <c r="R209" i="3"/>
  <c r="N209" i="3"/>
  <c r="J209" i="3"/>
  <c r="F209" i="3"/>
  <c r="R208" i="3"/>
  <c r="N208" i="3"/>
  <c r="J208" i="3"/>
  <c r="F208" i="3"/>
  <c r="R207" i="3"/>
  <c r="N207" i="3"/>
  <c r="J207" i="3"/>
  <c r="F207" i="3"/>
  <c r="R206" i="3"/>
  <c r="N206" i="3"/>
  <c r="J206" i="3"/>
  <c r="F206" i="3"/>
  <c r="R205" i="3"/>
  <c r="N205" i="3"/>
  <c r="J205" i="3"/>
  <c r="F205" i="3"/>
  <c r="R204" i="3"/>
  <c r="N204" i="3"/>
  <c r="J204" i="3"/>
  <c r="F204" i="3"/>
  <c r="R203" i="3"/>
  <c r="N203" i="3"/>
  <c r="J203" i="3"/>
  <c r="F203" i="3"/>
  <c r="R202" i="3"/>
  <c r="N202" i="3"/>
  <c r="J202" i="3"/>
  <c r="F202" i="3"/>
  <c r="R201" i="3"/>
  <c r="N201" i="3"/>
  <c r="J201" i="3"/>
  <c r="F201" i="3"/>
  <c r="R200" i="3"/>
  <c r="N200" i="3"/>
  <c r="J200" i="3"/>
  <c r="F200" i="3"/>
  <c r="R199" i="3"/>
  <c r="N199" i="3"/>
  <c r="J199" i="3"/>
  <c r="F199" i="3"/>
  <c r="R198" i="3"/>
  <c r="N198" i="3"/>
  <c r="J198" i="3"/>
  <c r="F198" i="3"/>
  <c r="R197" i="3"/>
  <c r="N197" i="3"/>
  <c r="J197" i="3"/>
  <c r="F197" i="3"/>
  <c r="R196" i="3"/>
  <c r="N196" i="3"/>
  <c r="J196" i="3"/>
  <c r="F196" i="3"/>
  <c r="R195" i="3"/>
  <c r="N195" i="3"/>
  <c r="J195" i="3"/>
  <c r="F195" i="3"/>
  <c r="R194" i="3"/>
  <c r="N194" i="3"/>
  <c r="J194" i="3"/>
  <c r="F194" i="3"/>
  <c r="R193" i="3"/>
  <c r="N193" i="3"/>
  <c r="J193" i="3"/>
  <c r="F193" i="3"/>
  <c r="R192" i="3"/>
  <c r="N192" i="3"/>
  <c r="J192" i="3"/>
  <c r="F192" i="3"/>
  <c r="R191" i="3"/>
  <c r="N191" i="3"/>
  <c r="J191" i="3"/>
  <c r="F191" i="3"/>
  <c r="R190" i="3"/>
  <c r="N190" i="3"/>
  <c r="J190" i="3"/>
  <c r="F190" i="3"/>
  <c r="R189" i="3"/>
  <c r="N189" i="3"/>
  <c r="J189" i="3"/>
  <c r="F189" i="3"/>
  <c r="R188" i="3"/>
  <c r="N188" i="3"/>
  <c r="J188" i="3"/>
  <c r="F188" i="3"/>
  <c r="R187" i="3"/>
  <c r="N187" i="3"/>
  <c r="J187" i="3"/>
  <c r="F187" i="3"/>
  <c r="R186" i="3"/>
  <c r="N186" i="3"/>
  <c r="J186" i="3"/>
  <c r="F186" i="3"/>
  <c r="R185" i="3"/>
  <c r="N185" i="3"/>
  <c r="J185" i="3"/>
  <c r="F185" i="3"/>
  <c r="R184" i="3"/>
  <c r="N184" i="3"/>
  <c r="J184" i="3"/>
  <c r="F184" i="3"/>
  <c r="R183" i="3"/>
  <c r="N183" i="3"/>
  <c r="J183" i="3"/>
  <c r="F183" i="3"/>
  <c r="R182" i="3"/>
  <c r="N182" i="3"/>
  <c r="J182" i="3"/>
  <c r="F182" i="3"/>
  <c r="R181" i="3"/>
  <c r="N181" i="3"/>
  <c r="J181" i="3"/>
  <c r="F181" i="3"/>
  <c r="R180" i="3"/>
  <c r="N180" i="3"/>
  <c r="J180" i="3"/>
  <c r="F180" i="3"/>
  <c r="R179" i="3"/>
  <c r="N179" i="3"/>
  <c r="J179" i="3"/>
  <c r="F179" i="3"/>
  <c r="R178" i="3"/>
  <c r="N178" i="3"/>
  <c r="J178" i="3"/>
  <c r="F178" i="3"/>
  <c r="R177" i="3"/>
  <c r="N177" i="3"/>
  <c r="J177" i="3"/>
  <c r="F177" i="3"/>
  <c r="R176" i="3"/>
  <c r="N176" i="3"/>
  <c r="J176" i="3"/>
  <c r="F176" i="3"/>
  <c r="R175" i="3"/>
  <c r="N175" i="3"/>
  <c r="J175" i="3"/>
  <c r="F175" i="3"/>
  <c r="R174" i="3"/>
  <c r="N174" i="3"/>
  <c r="J174" i="3"/>
  <c r="F174" i="3"/>
  <c r="R173" i="3"/>
  <c r="N173" i="3"/>
  <c r="J173" i="3"/>
  <c r="F173" i="3"/>
  <c r="R172" i="3"/>
  <c r="N172" i="3"/>
  <c r="J172" i="3"/>
  <c r="F172" i="3"/>
  <c r="R171" i="3"/>
  <c r="N171" i="3"/>
  <c r="J171" i="3"/>
  <c r="F171" i="3"/>
  <c r="R170" i="3"/>
  <c r="N170" i="3"/>
  <c r="J170" i="3"/>
  <c r="F170" i="3"/>
  <c r="R169" i="3"/>
  <c r="N169" i="3"/>
  <c r="J169" i="3"/>
  <c r="F169" i="3"/>
  <c r="R168" i="3"/>
  <c r="N168" i="3"/>
  <c r="J168" i="3"/>
  <c r="F168" i="3"/>
  <c r="R167" i="3"/>
  <c r="N167" i="3"/>
  <c r="J167" i="3"/>
  <c r="F167" i="3"/>
  <c r="R166" i="3"/>
  <c r="N166" i="3"/>
  <c r="J166" i="3"/>
  <c r="F166" i="3"/>
  <c r="R165" i="3"/>
  <c r="N165" i="3"/>
  <c r="J165" i="3"/>
  <c r="F165" i="3"/>
  <c r="R164" i="3"/>
  <c r="N164" i="3"/>
  <c r="J164" i="3"/>
  <c r="F164" i="3"/>
  <c r="R163" i="3"/>
  <c r="N163" i="3"/>
  <c r="J163" i="3"/>
  <c r="F163" i="3"/>
  <c r="R162" i="3"/>
  <c r="N162" i="3"/>
  <c r="J162" i="3"/>
  <c r="F162" i="3"/>
  <c r="R161" i="3"/>
  <c r="N161" i="3"/>
  <c r="J161" i="3"/>
  <c r="F161" i="3"/>
  <c r="R160" i="3"/>
  <c r="N160" i="3"/>
  <c r="J160" i="3"/>
  <c r="F160" i="3"/>
  <c r="R159" i="3"/>
  <c r="N159" i="3"/>
  <c r="J159" i="3"/>
  <c r="F159" i="3"/>
  <c r="R158" i="3"/>
  <c r="N158" i="3"/>
  <c r="J158" i="3"/>
  <c r="F158" i="3"/>
  <c r="R157" i="3"/>
  <c r="N157" i="3"/>
  <c r="J157" i="3"/>
  <c r="F157" i="3"/>
  <c r="R156" i="3"/>
  <c r="N156" i="3"/>
  <c r="J156" i="3"/>
  <c r="F156" i="3"/>
  <c r="R155" i="3"/>
  <c r="N155" i="3"/>
  <c r="J155" i="3"/>
  <c r="F155" i="3"/>
  <c r="R154" i="3"/>
  <c r="N154" i="3"/>
  <c r="J154" i="3"/>
  <c r="F154" i="3"/>
  <c r="R153" i="3"/>
  <c r="N153" i="3"/>
  <c r="J153" i="3"/>
  <c r="F153" i="3"/>
  <c r="R152" i="3"/>
  <c r="N152" i="3"/>
  <c r="J152" i="3"/>
  <c r="F152" i="3"/>
  <c r="R151" i="3"/>
  <c r="N151" i="3"/>
  <c r="J151" i="3"/>
  <c r="F151" i="3"/>
  <c r="R150" i="3"/>
  <c r="N150" i="3"/>
  <c r="J150" i="3"/>
  <c r="F150" i="3"/>
  <c r="R149" i="3"/>
  <c r="N149" i="3"/>
  <c r="J149" i="3"/>
  <c r="F149" i="3"/>
  <c r="R148" i="3"/>
  <c r="N148" i="3"/>
  <c r="J148" i="3"/>
  <c r="F148" i="3"/>
  <c r="R147" i="3"/>
  <c r="N147" i="3"/>
  <c r="J147" i="3"/>
  <c r="F147" i="3"/>
  <c r="R146" i="3"/>
  <c r="N146" i="3"/>
  <c r="J146" i="3"/>
  <c r="F146" i="3"/>
  <c r="R145" i="3"/>
  <c r="N145" i="3"/>
  <c r="J145" i="3"/>
  <c r="F145" i="3"/>
  <c r="R144" i="3"/>
  <c r="N144" i="3"/>
  <c r="J144" i="3"/>
  <c r="F144" i="3"/>
  <c r="R143" i="3"/>
  <c r="N143" i="3"/>
  <c r="J143" i="3"/>
  <c r="F143" i="3"/>
  <c r="R142" i="3"/>
  <c r="N142" i="3"/>
  <c r="J142" i="3"/>
  <c r="F142" i="3"/>
  <c r="R141" i="3"/>
  <c r="N141" i="3"/>
  <c r="J141" i="3"/>
  <c r="F141" i="3"/>
  <c r="R140" i="3"/>
  <c r="N140" i="3"/>
  <c r="J140" i="3"/>
  <c r="F140" i="3"/>
  <c r="R139" i="3"/>
  <c r="N139" i="3"/>
  <c r="J139" i="3"/>
  <c r="F139" i="3"/>
  <c r="R138" i="3"/>
  <c r="N138" i="3"/>
  <c r="J138" i="3"/>
  <c r="F138" i="3"/>
  <c r="R137" i="3"/>
  <c r="N137" i="3"/>
  <c r="J137" i="3"/>
  <c r="F137" i="3"/>
  <c r="R136" i="3"/>
  <c r="N136" i="3"/>
  <c r="J136" i="3"/>
  <c r="F136" i="3"/>
  <c r="R135" i="3"/>
  <c r="N135" i="3"/>
  <c r="J135" i="3"/>
  <c r="F135" i="3"/>
  <c r="R134" i="3"/>
  <c r="N134" i="3"/>
  <c r="J134" i="3"/>
  <c r="F134" i="3"/>
  <c r="R133" i="3"/>
  <c r="N133" i="3"/>
  <c r="J133" i="3"/>
  <c r="F133" i="3"/>
  <c r="R132" i="3"/>
  <c r="N132" i="3"/>
  <c r="J132" i="3"/>
  <c r="F132" i="3"/>
  <c r="R131" i="3"/>
  <c r="N131" i="3"/>
  <c r="J131" i="3"/>
  <c r="F131" i="3"/>
  <c r="R130" i="3"/>
  <c r="N130" i="3"/>
  <c r="J130" i="3"/>
  <c r="F130" i="3"/>
  <c r="R129" i="3"/>
  <c r="N129" i="3"/>
  <c r="J129" i="3"/>
  <c r="F129" i="3"/>
  <c r="R128" i="3"/>
  <c r="N128" i="3"/>
  <c r="J128" i="3"/>
  <c r="F128" i="3"/>
  <c r="R127" i="3"/>
  <c r="N127" i="3"/>
  <c r="J127" i="3"/>
  <c r="F127" i="3"/>
  <c r="R126" i="3"/>
  <c r="N126" i="3"/>
  <c r="J126" i="3"/>
  <c r="F126" i="3"/>
  <c r="R125" i="3"/>
  <c r="N125" i="3"/>
  <c r="J125" i="3"/>
  <c r="F125" i="3"/>
  <c r="R124" i="3"/>
  <c r="N124" i="3"/>
  <c r="J124" i="3"/>
  <c r="F124" i="3"/>
  <c r="R123" i="3"/>
  <c r="N123" i="3"/>
  <c r="J123" i="3"/>
  <c r="F123" i="3"/>
  <c r="R122" i="3"/>
  <c r="N122" i="3"/>
  <c r="J122" i="3"/>
  <c r="F122" i="3"/>
  <c r="R121" i="3"/>
  <c r="N121" i="3"/>
  <c r="J121" i="3"/>
  <c r="F121" i="3"/>
  <c r="R120" i="3"/>
  <c r="N120" i="3"/>
  <c r="J120" i="3"/>
  <c r="F120" i="3"/>
  <c r="R119" i="3"/>
  <c r="N119" i="3"/>
  <c r="J119" i="3"/>
  <c r="F119" i="3"/>
  <c r="R118" i="3"/>
  <c r="N118" i="3"/>
  <c r="J118" i="3"/>
  <c r="F118" i="3"/>
  <c r="R117" i="3"/>
  <c r="N117" i="3"/>
  <c r="J117" i="3"/>
  <c r="F117" i="3"/>
  <c r="R116" i="3"/>
  <c r="N116" i="3"/>
  <c r="J116" i="3"/>
  <c r="F116" i="3"/>
  <c r="R115" i="3"/>
  <c r="N115" i="3"/>
  <c r="J115" i="3"/>
  <c r="F115" i="3"/>
  <c r="R114" i="3"/>
  <c r="N114" i="3"/>
  <c r="J114" i="3"/>
  <c r="F114" i="3"/>
  <c r="R113" i="3"/>
  <c r="N113" i="3"/>
  <c r="J113" i="3"/>
  <c r="F113" i="3"/>
  <c r="R112" i="3"/>
  <c r="N112" i="3"/>
  <c r="J112" i="3"/>
  <c r="F112" i="3"/>
  <c r="R111" i="3"/>
  <c r="N111" i="3"/>
  <c r="J111" i="3"/>
  <c r="F111" i="3"/>
  <c r="R110" i="3"/>
  <c r="N110" i="3"/>
  <c r="J110" i="3"/>
  <c r="F110" i="3"/>
  <c r="R109" i="3"/>
  <c r="N109" i="3"/>
  <c r="J109" i="3"/>
  <c r="F109" i="3"/>
  <c r="R108" i="3"/>
  <c r="N108" i="3"/>
  <c r="J108" i="3"/>
  <c r="F108" i="3"/>
  <c r="R107" i="3"/>
  <c r="N107" i="3"/>
  <c r="J107" i="3"/>
  <c r="F107" i="3"/>
  <c r="R106" i="3"/>
  <c r="N106" i="3"/>
  <c r="J106" i="3"/>
  <c r="F106" i="3"/>
  <c r="R105" i="3"/>
  <c r="N105" i="3"/>
  <c r="J105" i="3"/>
  <c r="F105" i="3"/>
  <c r="R104" i="3"/>
  <c r="N104" i="3"/>
  <c r="J104" i="3"/>
  <c r="F104" i="3"/>
  <c r="R103" i="3"/>
  <c r="N103" i="3"/>
  <c r="J103" i="3"/>
  <c r="F103" i="3"/>
  <c r="R102" i="3"/>
  <c r="N102" i="3"/>
  <c r="J102" i="3"/>
  <c r="F102" i="3"/>
  <c r="R101" i="3"/>
  <c r="N101" i="3"/>
  <c r="J101" i="3"/>
  <c r="F101" i="3"/>
  <c r="R100" i="3"/>
  <c r="N100" i="3"/>
  <c r="J100" i="3"/>
  <c r="F100" i="3"/>
  <c r="R99" i="3"/>
  <c r="N99" i="3"/>
  <c r="J99" i="3"/>
  <c r="F99" i="3"/>
  <c r="R98" i="3"/>
  <c r="N98" i="3"/>
  <c r="J98" i="3"/>
  <c r="F98" i="3"/>
  <c r="R97" i="3"/>
  <c r="N97" i="3"/>
  <c r="J97" i="3"/>
  <c r="F97" i="3"/>
  <c r="R96" i="3"/>
  <c r="N96" i="3"/>
  <c r="J96" i="3"/>
  <c r="F96" i="3"/>
  <c r="R95" i="3"/>
  <c r="N95" i="3"/>
  <c r="J95" i="3"/>
  <c r="F95" i="3"/>
  <c r="R94" i="3"/>
  <c r="N94" i="3"/>
  <c r="J94" i="3"/>
  <c r="F94" i="3"/>
  <c r="R93" i="3"/>
  <c r="N93" i="3"/>
  <c r="J93" i="3"/>
  <c r="F93" i="3"/>
  <c r="R92" i="3"/>
  <c r="N92" i="3"/>
  <c r="J92" i="3"/>
  <c r="F92" i="3"/>
  <c r="R91" i="3"/>
  <c r="N91" i="3"/>
  <c r="J91" i="3"/>
  <c r="F91" i="3"/>
  <c r="R90" i="3"/>
  <c r="N90" i="3"/>
  <c r="J90" i="3"/>
  <c r="F90" i="3"/>
  <c r="R89" i="3"/>
  <c r="N89" i="3"/>
  <c r="J89" i="3"/>
  <c r="F89" i="3"/>
  <c r="R88" i="3"/>
  <c r="N88" i="3"/>
  <c r="J88" i="3"/>
  <c r="F88" i="3"/>
  <c r="R87" i="3"/>
  <c r="N87" i="3"/>
  <c r="J87" i="3"/>
  <c r="F87" i="3"/>
  <c r="R86" i="3"/>
  <c r="N86" i="3"/>
  <c r="J86" i="3"/>
  <c r="F86" i="3"/>
  <c r="R85" i="3"/>
  <c r="N85" i="3"/>
  <c r="J85" i="3"/>
  <c r="F85" i="3"/>
  <c r="R84" i="3"/>
  <c r="N84" i="3"/>
  <c r="J84" i="3"/>
  <c r="F84" i="3"/>
  <c r="R83" i="3"/>
  <c r="N83" i="3"/>
  <c r="J83" i="3"/>
  <c r="F83" i="3"/>
  <c r="R82" i="3"/>
  <c r="N82" i="3"/>
  <c r="J82" i="3"/>
  <c r="F82" i="3"/>
  <c r="R81" i="3"/>
  <c r="N81" i="3"/>
  <c r="J81" i="3"/>
  <c r="F81" i="3"/>
  <c r="R80" i="3"/>
  <c r="N80" i="3"/>
  <c r="J80" i="3"/>
  <c r="F80" i="3"/>
  <c r="R79" i="3"/>
  <c r="N79" i="3"/>
  <c r="J79" i="3"/>
  <c r="F79" i="3"/>
  <c r="R78" i="3"/>
  <c r="N78" i="3"/>
  <c r="J78" i="3"/>
  <c r="F78" i="3"/>
  <c r="R77" i="3"/>
  <c r="N77" i="3"/>
  <c r="J77" i="3"/>
  <c r="F77" i="3"/>
  <c r="R76" i="3"/>
  <c r="N76" i="3"/>
  <c r="J76" i="3"/>
  <c r="F76" i="3"/>
  <c r="R75" i="3"/>
  <c r="N75" i="3"/>
  <c r="J75" i="3"/>
  <c r="F75" i="3"/>
  <c r="R74" i="3"/>
  <c r="N74" i="3"/>
  <c r="J74" i="3"/>
  <c r="F74" i="3"/>
  <c r="R73" i="3"/>
  <c r="N73" i="3"/>
  <c r="J73" i="3"/>
  <c r="F73" i="3"/>
  <c r="R72" i="3"/>
  <c r="N72" i="3"/>
  <c r="J72" i="3"/>
  <c r="F72" i="3"/>
  <c r="R71" i="3"/>
  <c r="N71" i="3"/>
  <c r="J71" i="3"/>
  <c r="F71" i="3"/>
  <c r="R70" i="3"/>
  <c r="N70" i="3"/>
  <c r="J70" i="3"/>
  <c r="F70" i="3"/>
  <c r="R69" i="3"/>
  <c r="N69" i="3"/>
  <c r="J69" i="3"/>
  <c r="F69" i="3"/>
  <c r="R68" i="3"/>
  <c r="N68" i="3"/>
  <c r="J68" i="3"/>
  <c r="F68" i="3"/>
  <c r="R67" i="3"/>
  <c r="N67" i="3"/>
  <c r="J67" i="3"/>
  <c r="F67" i="3"/>
  <c r="R66" i="3"/>
  <c r="N66" i="3"/>
  <c r="J66" i="3"/>
  <c r="F66" i="3"/>
  <c r="R65" i="3"/>
  <c r="N65" i="3"/>
  <c r="J65" i="3"/>
  <c r="F65" i="3"/>
  <c r="R64" i="3"/>
  <c r="N64" i="3"/>
  <c r="J64" i="3"/>
  <c r="F64" i="3"/>
  <c r="R63" i="3"/>
  <c r="N63" i="3"/>
  <c r="J63" i="3"/>
  <c r="F63" i="3"/>
  <c r="R62" i="3"/>
  <c r="N62" i="3"/>
  <c r="J62" i="3"/>
  <c r="F62" i="3"/>
  <c r="R61" i="3"/>
  <c r="N61" i="3"/>
  <c r="J61" i="3"/>
  <c r="F61" i="3"/>
  <c r="R60" i="3"/>
  <c r="N60" i="3"/>
  <c r="J60" i="3"/>
  <c r="F60" i="3"/>
  <c r="R59" i="3"/>
  <c r="N59" i="3"/>
  <c r="J59" i="3"/>
  <c r="F59" i="3"/>
  <c r="R58" i="3"/>
  <c r="N58" i="3"/>
  <c r="J58" i="3"/>
  <c r="F58" i="3"/>
  <c r="R57" i="3"/>
  <c r="N57" i="3"/>
  <c r="J57" i="3"/>
  <c r="F57" i="3"/>
  <c r="R56" i="3"/>
  <c r="N56" i="3"/>
  <c r="J56" i="3"/>
  <c r="F56" i="3"/>
  <c r="R55" i="3"/>
  <c r="N55" i="3"/>
  <c r="J55" i="3"/>
  <c r="F55" i="3"/>
  <c r="R54" i="3"/>
  <c r="N54" i="3"/>
  <c r="J54" i="3"/>
  <c r="F54" i="3"/>
  <c r="R53" i="3"/>
  <c r="N53" i="3"/>
  <c r="J53" i="3"/>
  <c r="F53" i="3"/>
  <c r="R52" i="3"/>
  <c r="N52" i="3"/>
  <c r="J52" i="3"/>
  <c r="F52" i="3"/>
  <c r="R51" i="3"/>
  <c r="N51" i="3"/>
  <c r="J51" i="3"/>
  <c r="F51" i="3"/>
  <c r="R50" i="3"/>
  <c r="N50" i="3"/>
  <c r="J50" i="3"/>
  <c r="F50" i="3"/>
  <c r="R49" i="3"/>
  <c r="N49" i="3"/>
  <c r="J49" i="3"/>
  <c r="F49" i="3"/>
  <c r="R48" i="3"/>
  <c r="N48" i="3"/>
  <c r="J48" i="3"/>
  <c r="F48" i="3"/>
  <c r="R47" i="3"/>
  <c r="N47" i="3"/>
  <c r="J47" i="3"/>
  <c r="F47" i="3"/>
  <c r="R46" i="3"/>
  <c r="N46" i="3"/>
  <c r="J46" i="3"/>
  <c r="F46" i="3"/>
  <c r="R45" i="3"/>
  <c r="N45" i="3"/>
  <c r="J45" i="3"/>
  <c r="F45" i="3"/>
  <c r="R44" i="3"/>
  <c r="N44" i="3"/>
  <c r="J44" i="3"/>
  <c r="F44" i="3"/>
  <c r="R43" i="3"/>
  <c r="N43" i="3"/>
  <c r="J43" i="3"/>
  <c r="F43" i="3"/>
  <c r="R42" i="3"/>
  <c r="N42" i="3"/>
  <c r="J42" i="3"/>
  <c r="F42" i="3"/>
  <c r="R41" i="3"/>
  <c r="N41" i="3"/>
  <c r="J41" i="3"/>
  <c r="F41" i="3"/>
  <c r="R40" i="3"/>
  <c r="N40" i="3"/>
  <c r="J40" i="3"/>
  <c r="F40" i="3"/>
  <c r="R39" i="3"/>
  <c r="N39" i="3"/>
  <c r="J39" i="3"/>
  <c r="F39" i="3"/>
  <c r="R38" i="3"/>
  <c r="N38" i="3"/>
  <c r="J38" i="3"/>
  <c r="F38" i="3"/>
  <c r="R37" i="3"/>
  <c r="N37" i="3"/>
  <c r="J37" i="3"/>
  <c r="F37" i="3"/>
  <c r="R36" i="3"/>
  <c r="N36" i="3"/>
  <c r="J36" i="3"/>
  <c r="F36" i="3"/>
  <c r="R35" i="3"/>
  <c r="N35" i="3"/>
  <c r="J35" i="3"/>
  <c r="F35" i="3"/>
  <c r="R34" i="3"/>
  <c r="N34" i="3"/>
  <c r="J34" i="3"/>
  <c r="F34" i="3"/>
  <c r="R33" i="3"/>
  <c r="N33" i="3"/>
  <c r="J33" i="3"/>
  <c r="F33" i="3"/>
  <c r="R32" i="3"/>
  <c r="N32" i="3"/>
  <c r="J32" i="3"/>
  <c r="F32" i="3"/>
  <c r="R31" i="3"/>
  <c r="N31" i="3"/>
  <c r="J31" i="3"/>
  <c r="F31" i="3"/>
  <c r="R30" i="3"/>
  <c r="N30" i="3"/>
  <c r="J30" i="3"/>
  <c r="F30" i="3"/>
  <c r="R29" i="3"/>
  <c r="N29" i="3"/>
  <c r="J29" i="3"/>
  <c r="F29" i="3"/>
  <c r="R28" i="3"/>
  <c r="N28" i="3"/>
  <c r="J28" i="3"/>
  <c r="F28" i="3"/>
  <c r="R27" i="3"/>
  <c r="N27" i="3"/>
  <c r="J27" i="3"/>
  <c r="F27" i="3"/>
  <c r="R26" i="3"/>
  <c r="N26" i="3"/>
  <c r="J26" i="3"/>
  <c r="F26" i="3"/>
  <c r="R25" i="3"/>
  <c r="N25" i="3"/>
  <c r="J25" i="3"/>
  <c r="F25" i="3"/>
  <c r="R24" i="3"/>
  <c r="N24" i="3"/>
  <c r="J24" i="3"/>
  <c r="F24" i="3"/>
  <c r="R23" i="3"/>
  <c r="N23" i="3"/>
  <c r="J23" i="3"/>
  <c r="F23" i="3"/>
  <c r="R22" i="3"/>
  <c r="N22" i="3"/>
  <c r="J22" i="3"/>
  <c r="F22" i="3"/>
  <c r="R21" i="3"/>
  <c r="N21" i="3"/>
  <c r="J21" i="3"/>
  <c r="F21" i="3"/>
  <c r="R20" i="3"/>
  <c r="N20" i="3"/>
  <c r="J20" i="3"/>
  <c r="F20" i="3"/>
  <c r="R19" i="3"/>
  <c r="N19" i="3"/>
  <c r="J19" i="3"/>
  <c r="F19" i="3"/>
  <c r="R18" i="3"/>
  <c r="N18" i="3"/>
  <c r="J18" i="3"/>
  <c r="F18" i="3"/>
  <c r="R17" i="3"/>
  <c r="N17" i="3"/>
  <c r="J17" i="3"/>
  <c r="F17" i="3"/>
  <c r="R16" i="3"/>
  <c r="N16" i="3"/>
  <c r="J16" i="3"/>
  <c r="F16" i="3"/>
  <c r="R15" i="3"/>
  <c r="N15" i="3"/>
  <c r="J15" i="3"/>
  <c r="F15" i="3"/>
  <c r="R14" i="3"/>
  <c r="N14" i="3"/>
  <c r="J14" i="3"/>
  <c r="F14" i="3"/>
  <c r="R13" i="3"/>
  <c r="N13" i="3"/>
  <c r="J13" i="3"/>
  <c r="F13" i="3"/>
  <c r="R12" i="3"/>
  <c r="N12" i="3"/>
  <c r="J12" i="3"/>
  <c r="F12" i="3"/>
  <c r="R11" i="3"/>
  <c r="N11" i="3"/>
  <c r="J11" i="3"/>
  <c r="F11" i="3"/>
  <c r="R10" i="3"/>
  <c r="N10" i="3"/>
  <c r="J10" i="3"/>
  <c r="F10" i="3"/>
  <c r="R9" i="3"/>
  <c r="N9" i="3"/>
  <c r="J9" i="3"/>
  <c r="F9" i="3"/>
  <c r="R8" i="3"/>
  <c r="N8" i="3"/>
  <c r="J8" i="3"/>
  <c r="F8" i="3"/>
  <c r="R7" i="3"/>
  <c r="N7" i="3"/>
  <c r="J7" i="3"/>
  <c r="F7" i="3"/>
</calcChain>
</file>

<file path=xl/sharedStrings.xml><?xml version="1.0" encoding="utf-8"?>
<sst xmlns="http://schemas.openxmlformats.org/spreadsheetml/2006/main" count="22853" uniqueCount="164">
  <si>
    <t>SBIR</t>
  </si>
  <si>
    <t>STTR</t>
  </si>
  <si>
    <t>State</t>
  </si>
  <si>
    <t>All SBIR/STTR Phases</t>
  </si>
  <si>
    <t>Number of Applications Reviewed</t>
  </si>
  <si>
    <t>Number of Applications Awarded</t>
  </si>
  <si>
    <t>return to table</t>
  </si>
  <si>
    <t>TOTAL</t>
  </si>
  <si>
    <t xml:space="preserve">*NOTE:  The success rates shown here include only applications received in response to non-ARRA funding opportunity announcements (FOAs).  Some of these applications, however, were awarded with ARRA funds through extensions of the pay-line. As a result, the denominator for the success rate includes all non-ARRA applications and the numerator only includes awards made with non-ARRA funds. Applications awarded with ARRA funds through extensions of the pay-line are reported in a separate table as an award count, not as part of a success rate. Success rates for applications received in response to ARRA FOAs are also reported in a separate table. </t>
  </si>
  <si>
    <t>ALABAMA</t>
  </si>
  <si>
    <t>ARIZONA</t>
  </si>
  <si>
    <t>ARKANSAS</t>
  </si>
  <si>
    <t>CALIFORNIA</t>
  </si>
  <si>
    <t>COLORADO</t>
  </si>
  <si>
    <t>CONNECTICUT</t>
  </si>
  <si>
    <t>DELAWARE</t>
  </si>
  <si>
    <t>DIST OF COL</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</si>
  <si>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</si>
  <si>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</si>
  <si>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</si>
  <si>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</si>
  <si>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</si>
  <si>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</si>
  <si>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</si>
  <si>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</si>
  <si>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</si>
  <si>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</si>
  <si>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</si>
  <si>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</si>
  <si>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</si>
  <si>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</si>
  <si>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</si>
  <si>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</si>
  <si>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</si>
  <si>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</si>
  <si>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</si>
  <si>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</si>
  <si>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</si>
  <si>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</si>
  <si>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</si>
  <si>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</si>
  <si>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</si>
  <si>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</si>
  <si>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</si>
  <si>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</si>
  <si>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</si>
  <si>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</si>
  <si>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</si>
  <si>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</si>
  <si>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</si>
  <si>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</si>
  <si>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</si>
  <si>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</si>
  <si>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</si>
  <si>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</si>
  <si>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</si>
  <si>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</si>
  <si>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</si>
  <si>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</si>
  <si>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</si>
  <si>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 xml:space="preserve">NIH mechanism that expedites the decision and award of SBIR and STTR  funding for scientifically meritorious applications that have a high potential for commercialization. </t>
  </si>
  <si>
    <t>*Excludes awards made with American Recovery and Reinvestment Act (ARRA) funds.</t>
  </si>
  <si>
    <t>Fiscal Year</t>
  </si>
  <si>
    <t>ALASKA</t>
  </si>
  <si>
    <t>Select AutoFilter to view totals or change display criteria.</t>
  </si>
  <si>
    <t>Award level used to establish the technical/scientific merit and feasibility of the proposed R/R&amp;D efforts. SBIR Phase I awards normally may not exceed $150,000 total (direct costs, facilities and administrative (F&amp;A)/indirect costs, and fee) for a period normally not to exceed 6 months. STTR Phase I awards normally may not exceed $150,000  total for a period of 1 year.</t>
  </si>
  <si>
    <t>Award level used to continue the research or R&amp;D efforts initiated in Phase I. Funding shall be based on the results of Phase I and the scientific and technical merit and commercial potential of the Phase II application. SBIR Phase II awards normally may not exceed $1,000,000 and STTR Phase II awards normally may not exceed $1,000,000  total (direct costs, F&amp;A/indirect costs, and fee) for a period normally not to exceed 2 years. In this table, Phase II data exclude Fast Track.</t>
  </si>
  <si>
    <t>Defined as activity codes R41, R42, UT1 and UT2.</t>
  </si>
  <si>
    <t>N/A = Not Applicable.</t>
  </si>
  <si>
    <t>N/A</t>
  </si>
  <si>
    <t/>
  </si>
  <si>
    <t>Awards that are intended to provide follow-on funding to small businesses for projects that require extraordinary time and effort in the R&amp;D phase and may or may not require FDA approval for the development of projects such as drugs, devices, vaccines, therapeutics, and medical implants. Not all ICs offer Phase IIB awards, and depending on the IC, the budget may be requested for up to $1M per year for up to 3 years. Phase IIB awards are available to both the SBIR and STTR programs. Phase IIB applications are considered renewals (Type 2) in the NIH grant numbering system.</t>
  </si>
  <si>
    <t xml:space="preserve">A pilot SBIR Direct to Phase II solicitation, which permits small businesses to receive a Phase II award even if they have not previously received a Phase I award for the research/research and development of their technology. In order to be eligible for the Pilot SBIR Direct Phase II award, the small business must have performed the Phase I stage-type of research through other funding sources. The Direct-to-Phase II authority is not available to the STTR program. Direct Phase II applications are considered new (Type 1) in the NIH grant numbering system
</t>
  </si>
  <si>
    <t>Defined as activity codes R43, R44, SB1, U43 and U44.</t>
  </si>
  <si>
    <t xml:space="preserve">Commercialization Readiness Pilot Program </t>
  </si>
  <si>
    <t>Defined as activity code SB1.</t>
  </si>
  <si>
    <r>
      <t>Success Rate</t>
    </r>
    <r>
      <rPr>
        <vertAlign val="superscript"/>
        <sz val="10"/>
        <rFont val="Arial"/>
        <family val="2"/>
      </rPr>
      <t>8</t>
    </r>
  </si>
  <si>
    <t>See NIH Success Rate Definition</t>
  </si>
  <si>
    <r>
      <t>Phase I</t>
    </r>
    <r>
      <rPr>
        <vertAlign val="superscript"/>
        <sz val="10"/>
        <rFont val="Arial"/>
        <family val="2"/>
      </rPr>
      <t>3</t>
    </r>
  </si>
  <si>
    <r>
      <t>Fast Track</t>
    </r>
    <r>
      <rPr>
        <vertAlign val="superscript"/>
        <sz val="10"/>
        <rFont val="Arial"/>
        <family val="2"/>
      </rPr>
      <t>3</t>
    </r>
  </si>
  <si>
    <r>
      <t>Phase II</t>
    </r>
    <r>
      <rPr>
        <vertAlign val="superscript"/>
        <sz val="10"/>
        <rFont val="Arial"/>
        <family val="2"/>
      </rPr>
      <t>4</t>
    </r>
  </si>
  <si>
    <r>
      <t>CRP</t>
    </r>
    <r>
      <rPr>
        <vertAlign val="superscript"/>
        <sz val="10"/>
        <rFont val="Arial"/>
        <family val="2"/>
      </rPr>
      <t>7</t>
    </r>
  </si>
  <si>
    <r>
      <t>Regular Phase II</t>
    </r>
    <r>
      <rPr>
        <vertAlign val="superscript"/>
        <sz val="10"/>
        <color indexed="18"/>
        <rFont val="Arial"/>
        <family val="2"/>
      </rPr>
      <t>4</t>
    </r>
  </si>
  <si>
    <r>
      <t>Phase IIB</t>
    </r>
    <r>
      <rPr>
        <vertAlign val="superscript"/>
        <sz val="10"/>
        <rFont val="Arial"/>
        <family val="2"/>
      </rPr>
      <t>5</t>
    </r>
  </si>
  <si>
    <r>
      <t>Direct Phase II</t>
    </r>
    <r>
      <rPr>
        <vertAlign val="superscript"/>
        <sz val="10"/>
        <rFont val="Arial"/>
        <family val="2"/>
      </rPr>
      <t>6</t>
    </r>
  </si>
  <si>
    <r>
      <t>Total Funding</t>
    </r>
    <r>
      <rPr>
        <vertAlign val="superscript"/>
        <sz val="10"/>
        <rFont val="Arial"/>
        <family val="2"/>
      </rPr>
      <t>9</t>
    </r>
  </si>
  <si>
    <r>
      <t>SBIR</t>
    </r>
    <r>
      <rPr>
        <b/>
        <vertAlign val="superscript"/>
        <sz val="9"/>
        <rFont val="Calibri"/>
        <family val="2"/>
      </rPr>
      <t>1</t>
    </r>
    <r>
      <rPr>
        <b/>
        <sz val="9"/>
        <rFont val="Calibri"/>
        <family val="2"/>
      </rPr>
      <t>/ STTR</t>
    </r>
    <r>
      <rPr>
        <b/>
        <vertAlign val="superscript"/>
        <sz val="9"/>
        <rFont val="Calibri"/>
        <family val="2"/>
      </rPr>
      <t>2</t>
    </r>
  </si>
  <si>
    <r>
      <t xml:space="preserve">3 </t>
    </r>
    <r>
      <rPr>
        <sz val="8"/>
        <rFont val="Calibri"/>
        <family val="2"/>
      </rPr>
      <t>Phase I</t>
    </r>
  </si>
  <si>
    <r>
      <t xml:space="preserve">3 </t>
    </r>
    <r>
      <rPr>
        <sz val="8"/>
        <rFont val="Calibri"/>
        <family val="2"/>
      </rPr>
      <t>Fast-Track</t>
    </r>
  </si>
  <si>
    <r>
      <rPr>
        <vertAlign val="superscript"/>
        <sz val="8"/>
        <rFont val="Calibri"/>
        <family val="2"/>
      </rPr>
      <t>4</t>
    </r>
    <r>
      <rPr>
        <sz val="8"/>
        <rFont val="Calibri"/>
        <family val="2"/>
      </rPr>
      <t xml:space="preserve"> Phase II</t>
    </r>
  </si>
  <si>
    <r>
      <t>5</t>
    </r>
    <r>
      <rPr>
        <sz val="8"/>
        <rFont val="Calibri"/>
        <family val="2"/>
      </rPr>
      <t>Phase IIB</t>
    </r>
  </si>
  <si>
    <r>
      <t>6</t>
    </r>
    <r>
      <rPr>
        <sz val="8"/>
        <rFont val="Calibri"/>
        <family val="2"/>
      </rPr>
      <t>Direct Phase II</t>
    </r>
  </si>
  <si>
    <r>
      <rPr>
        <vertAlign val="superscript"/>
        <sz val="8"/>
        <rFont val="Calibri"/>
        <family val="2"/>
      </rPr>
      <t>7</t>
    </r>
    <r>
      <rPr>
        <sz val="8"/>
        <rFont val="Calibri"/>
        <family val="2"/>
      </rPr>
      <t>CRP</t>
    </r>
  </si>
  <si>
    <r>
      <rPr>
        <vertAlign val="superscript"/>
        <sz val="8"/>
        <rFont val="Calibri"/>
        <family val="2"/>
      </rPr>
      <t>8</t>
    </r>
    <r>
      <rPr>
        <sz val="8"/>
        <rFont val="Calibri"/>
        <family val="2"/>
      </rPr>
      <t>Success Rates</t>
    </r>
  </si>
  <si>
    <r>
      <rPr>
        <vertAlign val="superscript"/>
        <sz val="8"/>
        <rFont val="Calibri"/>
        <family val="2"/>
      </rPr>
      <t>9</t>
    </r>
    <r>
      <rPr>
        <sz val="8"/>
        <rFont val="Calibri"/>
        <family val="2"/>
      </rPr>
      <t>Total Funding</t>
    </r>
  </si>
  <si>
    <r>
      <t>2</t>
    </r>
    <r>
      <rPr>
        <sz val="8"/>
        <color rgb="FF0000FF"/>
        <rFont val="Calibri"/>
        <family val="2"/>
      </rPr>
      <t xml:space="preserve">STTR </t>
    </r>
  </si>
  <si>
    <r>
      <rPr>
        <b/>
        <vertAlign val="superscript"/>
        <sz val="8"/>
        <color rgb="FF0000FF"/>
        <rFont val="Calibri"/>
        <family val="2"/>
      </rPr>
      <t>1</t>
    </r>
    <r>
      <rPr>
        <sz val="8"/>
        <color rgb="FF0000FF"/>
        <rFont val="Calibri"/>
        <family val="2"/>
      </rPr>
      <t>SBIR</t>
    </r>
  </si>
  <si>
    <t>Data drawn from frozen FY 2018 Success Rate File as of 12/13/2018.</t>
  </si>
  <si>
    <t xml:space="preserve">Total funding is the funding for each fiscal year, and not for the life of the project. Awards made under Reimbursable agreements, appropriations to NIH for Superfund-related activities, Gift Funds, Breast Cancer Research Stamp Funds and OD Non-Common Funds are excluded. Includes only awards made with Direct Budget Authority funds. </t>
  </si>
  <si>
    <t>NEW
HAMPSHIRE</t>
  </si>
  <si>
    <t>NORTH
CAROLINA</t>
  </si>
  <si>
    <t>SOUTH
CAROLINA</t>
  </si>
  <si>
    <t>Data drawn from frozen FY 2017 Success Rate File as of 1/9/2018.</t>
  </si>
  <si>
    <t>Total funding is the funding for each fiscal year, and not for the life of the project. Includes only awards made with Direct Budget Authority funds, and excludes Superfund Budget Authority.</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</si>
  <si>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</si>
  <si>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</si>
  <si>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</si>
  <si>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</si>
  <si>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</si>
  <si>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</si>
  <si>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</si>
  <si>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</si>
  <si>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</si>
  <si>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</si>
  <si>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</si>
  <si>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</si>
  <si>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</si>
  <si>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</si>
  <si>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</si>
  <si>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</si>
  <si>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</si>
  <si>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</si>
  <si>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</si>
  <si>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</si>
  <si>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</si>
  <si>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</si>
  <si>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</si>
  <si>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</si>
  <si>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</si>
  <si>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</si>
  <si>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</si>
  <si>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</si>
  <si>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</si>
  <si>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</si>
  <si>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</si>
  <si>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</si>
  <si>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</si>
  <si>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</si>
  <si>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</si>
  <si>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</si>
  <si>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</si>
  <si>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</si>
  <si>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</si>
  <si>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</si>
  <si>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</si>
  <si>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</si>
  <si>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</si>
  <si>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 Of Col</t>
  </si>
  <si>
    <t>Delaware</t>
  </si>
  <si>
    <t>Connecticut</t>
  </si>
  <si>
    <t>Colorado</t>
  </si>
  <si>
    <t>California</t>
  </si>
  <si>
    <t>Arkansas</t>
  </si>
  <si>
    <t>Arizona</t>
  </si>
  <si>
    <t>Alaska</t>
  </si>
  <si>
    <t>Alabama</t>
  </si>
  <si>
    <t>Total</t>
  </si>
  <si>
    <t>Total Funding ($)</t>
  </si>
  <si>
    <t>Measure</t>
  </si>
  <si>
    <t>Type</t>
  </si>
  <si>
    <t>Year</t>
  </si>
  <si>
    <t>STTR Phase I and II</t>
  </si>
  <si>
    <t>SBIR Phase I and II</t>
  </si>
  <si>
    <t>SBIR and STTR, Phase I and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</si>
</sst>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0.0%"/>
    <numFmt numFmtId="167" formatCode="#######0"/>
    <numFmt numFmtId="168" formatCode="##,##0"/>
    <numFmt numFmtId="169" formatCode="##0.0%"/>
    <numFmt numFmtId="170" formatCode="\$##,###,###,##0"/>
  </numFmts>
  <fonts count="63" x14ac:knownFonts="1">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0"/>
      <color indexed="12"/>
      <name val="Arial"/>
      <family val="2"/>
    </font>
    <font>
      <sz val="10"/>
      <name val="Arial"/>
      <family val="2"/>
    </font>
    <font>
      <u/>
      <sz val="10"/>
      <color indexed="12"/>
      <name val="Arial"/>
      <family val="2"/>
    </font>
    <font>
      <b/>
      <u/>
      <sz val="8"/>
      <color indexed="12"/>
      <name val="Arial"/>
      <family val="2"/>
    </font>
    <font>
      <sz val="10"/>
      <name val="MS Sans Serif"/>
      <family val="2"/>
    </font>
    <font>
      <u/>
      <sz val="10"/>
      <color indexed="12"/>
      <name val="MS Sans Serif"/>
      <family val="2"/>
    </font>
    <font>
      <sz val="10"/>
      <name val="Arial"/>
      <family val="2"/>
    </font>
    <font>
      <sz val="11"/>
      <color theme="1"/>
      <name val="Calibri"/>
      <family val="2"/>
      <scheme val="minor"/>
    </font>
    <font>
      <u/>
      <sz val="10"/>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0"/>
      <name val="Arial"/>
      <family val="2"/>
    </font>
    <font>
      <sz val="9"/>
      <name val="Calibri"/>
      <family val="2"/>
    </font>
    <font>
      <b/>
      <sz val="12"/>
      <color indexed="10"/>
      <name val="Calibri"/>
      <family val="2"/>
    </font>
    <font>
      <sz val="8"/>
      <name val="Calibri"/>
      <family val="2"/>
    </font>
    <font>
      <b/>
      <sz val="9"/>
      <name val="Calibri"/>
      <family val="2"/>
    </font>
    <font>
      <vertAlign val="superscript"/>
      <sz val="10"/>
      <color indexed="18"/>
      <name val="Arial"/>
      <family val="2"/>
    </font>
    <font>
      <b/>
      <vertAlign val="superscript"/>
      <sz val="8"/>
      <name val="Calibri"/>
      <family val="2"/>
    </font>
    <font>
      <b/>
      <sz val="8"/>
      <name val="Calibri"/>
      <family val="2"/>
    </font>
    <font>
      <u/>
      <sz val="8"/>
      <color indexed="12"/>
      <name val="Calibri"/>
      <family val="2"/>
    </font>
    <font>
      <b/>
      <vertAlign val="superscript"/>
      <sz val="9"/>
      <name val="Calibri"/>
      <family val="2"/>
    </font>
    <font>
      <vertAlign val="superscript"/>
      <sz val="8"/>
      <name val="Calibri"/>
      <family val="2"/>
    </font>
    <font>
      <sz val="8"/>
      <color rgb="FF0000FF"/>
      <name val="Calibri"/>
      <family val="2"/>
    </font>
    <font>
      <b/>
      <vertAlign val="superscript"/>
      <sz val="8"/>
      <color rgb="FF0000FF"/>
      <name val="Calibri"/>
      <family val="2"/>
    </font>
    <font>
      <sz val="9"/>
      <color rgb="FF000000"/>
      <name val="Calibri"/>
      <family val="2"/>
    </font>
    <font>
      <b/>
      <sz val="9"/>
      <color rgb="FF000000"/>
      <name val="Calibri"/>
      <family val="2"/>
    </font>
    <font>
      <b/>
      <sz val="10"/>
      <color theme="1"/>
      <name val="Arial"/>
      <family val="2"/>
    </font>
    <font>
      <sz val="10"/>
      <name val="Arial"/>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FF"/>
        <bgColor indexed="64"/>
      </patternFill>
    </fill>
    <fill>
      <patternFill patternType="solid">
        <fgColor theme="3" tint="0.59996337778862885"/>
        <bgColor indexed="64"/>
      </patternFill>
    </fill>
    <fill>
      <patternFill patternType="solid">
        <fgColor theme="3" tint="0.39994506668294322"/>
        <bgColor indexed="64"/>
      </patternFill>
    </fill>
    <fill>
      <patternFill patternType="solid">
        <fgColor theme="2"/>
        <bgColor indexed="64"/>
      </patternFill>
    </fill>
    <fill>
      <patternFill patternType="solid">
        <fgColor theme="0" tint="-0.14999847407452621"/>
        <bgColor theme="0" tint="-0.14999847407452621"/>
      </patternFill>
    </fill>
    <fill>
      <patternFill patternType="solid">
        <fgColor theme="2"/>
        <bgColor theme="4" tint="0.79998168889431442"/>
      </patternFill>
    </fill>
    <fill>
      <patternFill patternType="solid">
        <fgColor theme="0"/>
        <bgColor theme="4" tint="0.79998168889431442"/>
      </patternFill>
    </fill>
    <fill>
      <patternFill patternType="solid">
        <fgColor theme="5" tint="0.79998168889431442"/>
        <bgColor theme="0" tint="-0.14999847407452621"/>
      </patternFill>
    </fill>
    <fill>
      <patternFill patternType="solid">
        <fgColor theme="7" tint="0.79998168889431442"/>
        <bgColor theme="4" tint="0.79998168889431442"/>
      </patternFill>
    </fill>
    <fill>
      <patternFill patternType="solid">
        <fgColor theme="9" tint="0.79998168889431442"/>
        <bgColor theme="4" tint="0.79998168889431442"/>
      </patternFill>
    </fill>
    <fill>
      <patternFill patternType="solid">
        <fgColor theme="4" tint="0.79998168889431442"/>
        <bgColor theme="4" tint="0.79998168889431442"/>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8"/>
      </right>
      <top style="thin">
        <color indexed="8"/>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8"/>
      </right>
      <top/>
      <bottom style="thin">
        <color indexed="8"/>
      </bottom>
      <diagonal/>
    </border>
    <border>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237">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0" fontId="7" fillId="21" borderId="2" applyNumberFormat="0" applyAlignment="0" applyProtection="0"/>
    <xf numFmtId="43" fontId="2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6" fillId="0" borderId="0" applyNumberFormat="0" applyFill="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22" fillId="0" borderId="0"/>
    <xf numFmtId="0" fontId="2" fillId="0" borderId="0"/>
    <xf numFmtId="0" fontId="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2" fillId="0" borderId="0"/>
    <xf numFmtId="0" fontId="2" fillId="0" borderId="0"/>
    <xf numFmtId="0" fontId="2" fillId="0" borderId="0"/>
    <xf numFmtId="0" fontId="25" fillId="0" borderId="0"/>
    <xf numFmtId="0" fontId="25" fillId="0" borderId="0"/>
    <xf numFmtId="0" fontId="25" fillId="0" borderId="0"/>
    <xf numFmtId="0" fontId="2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3" fillId="0" borderId="0"/>
    <xf numFmtId="0" fontId="3" fillId="0" borderId="0"/>
    <xf numFmtId="0" fontId="3" fillId="0" borderId="0"/>
    <xf numFmtId="0" fontId="25"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3"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25" fillId="0" borderId="0"/>
    <xf numFmtId="0" fontId="28" fillId="0" borderId="0"/>
    <xf numFmtId="0" fontId="25" fillId="0" borderId="0"/>
    <xf numFmtId="0" fontId="28" fillId="0" borderId="0"/>
    <xf numFmtId="0" fontId="28" fillId="0" borderId="0"/>
    <xf numFmtId="0" fontId="25" fillId="0" borderId="0"/>
    <xf numFmtId="0" fontId="28" fillId="0" borderId="0"/>
    <xf numFmtId="0" fontId="28" fillId="0" borderId="0"/>
    <xf numFmtId="0" fontId="28" fillId="0" borderId="0"/>
    <xf numFmtId="0" fontId="28" fillId="0" borderId="0"/>
    <xf numFmtId="0" fontId="28" fillId="0" borderId="0"/>
    <xf numFmtId="0" fontId="25" fillId="0" borderId="0"/>
    <xf numFmtId="0" fontId="28" fillId="0" borderId="0"/>
    <xf numFmtId="0" fontId="3" fillId="0" borderId="0"/>
    <xf numFmtId="0" fontId="28" fillId="0" borderId="0"/>
    <xf numFmtId="0" fontId="3"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28" fillId="0" borderId="0"/>
    <xf numFmtId="0" fontId="3" fillId="0" borderId="0"/>
    <xf numFmtId="0" fontId="28" fillId="0" borderId="0"/>
    <xf numFmtId="0" fontId="28" fillId="0" borderId="0"/>
    <xf numFmtId="0" fontId="3" fillId="0" borderId="0"/>
    <xf numFmtId="0" fontId="28" fillId="0" borderId="0"/>
    <xf numFmtId="0" fontId="3" fillId="0" borderId="0"/>
    <xf numFmtId="0" fontId="3" fillId="0" borderId="0"/>
    <xf numFmtId="0" fontId="3" fillId="0" borderId="0"/>
    <xf numFmtId="0" fontId="2"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28" fillId="0" borderId="0"/>
    <xf numFmtId="0" fontId="28" fillId="0" borderId="0"/>
    <xf numFmtId="0" fontId="3" fillId="0" borderId="0"/>
    <xf numFmtId="0" fontId="28" fillId="0" borderId="0"/>
    <xf numFmtId="0" fontId="28" fillId="0" borderId="0"/>
    <xf numFmtId="0" fontId="28"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22" fillId="0" borderId="0"/>
    <xf numFmtId="0" fontId="25"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8" fillId="0" borderId="0"/>
    <xf numFmtId="0" fontId="22" fillId="0" borderId="0"/>
    <xf numFmtId="0" fontId="2" fillId="0" borderId="0"/>
    <xf numFmtId="0" fontId="2" fillId="0" borderId="0"/>
    <xf numFmtId="0" fontId="28" fillId="0" borderId="0"/>
    <xf numFmtId="0" fontId="2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0" fontId="17" fillId="20" borderId="8" applyNumberFormat="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0" fillId="0" borderId="0" applyNumberFormat="0" applyFill="0" applyBorder="0" applyAlignment="0" applyProtection="0"/>
    <xf numFmtId="0" fontId="31" fillId="0" borderId="30" applyNumberFormat="0" applyFill="0" applyAlignment="0" applyProtection="0"/>
    <xf numFmtId="0" fontId="32" fillId="0" borderId="31" applyNumberFormat="0" applyFill="0" applyAlignment="0" applyProtection="0"/>
    <xf numFmtId="0" fontId="33" fillId="0" borderId="32" applyNumberFormat="0" applyFill="0" applyAlignment="0" applyProtection="0"/>
    <xf numFmtId="0" fontId="33" fillId="0" borderId="0" applyNumberFormat="0" applyFill="0" applyBorder="0" applyAlignment="0" applyProtection="0"/>
    <xf numFmtId="0" fontId="34" fillId="28" borderId="0" applyNumberFormat="0" applyBorder="0" applyAlignment="0" applyProtection="0"/>
    <xf numFmtId="0" fontId="35" fillId="29" borderId="0" applyNumberFormat="0" applyBorder="0" applyAlignment="0" applyProtection="0"/>
    <xf numFmtId="0" fontId="36" fillId="30" borderId="0" applyNumberFormat="0" applyBorder="0" applyAlignment="0" applyProtection="0"/>
    <xf numFmtId="0" fontId="37" fillId="31" borderId="33" applyNumberFormat="0" applyAlignment="0" applyProtection="0"/>
    <xf numFmtId="0" fontId="38" fillId="32" borderId="34" applyNumberFormat="0" applyAlignment="0" applyProtection="0"/>
    <xf numFmtId="0" fontId="39" fillId="32" borderId="33" applyNumberFormat="0" applyAlignment="0" applyProtection="0"/>
    <xf numFmtId="0" fontId="40" fillId="0" borderId="35" applyNumberFormat="0" applyFill="0" applyAlignment="0" applyProtection="0"/>
    <xf numFmtId="0" fontId="41" fillId="33" borderId="36"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38" applyNumberFormat="0" applyFill="0" applyAlignment="0" applyProtection="0"/>
    <xf numFmtId="0" fontId="4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5" fillId="50" borderId="0" applyNumberFormat="0" applyBorder="0" applyAlignment="0" applyProtection="0"/>
    <xf numFmtId="0" fontId="4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5" fillId="54" borderId="0" applyNumberFormat="0" applyBorder="0" applyAlignment="0" applyProtection="0"/>
    <xf numFmtId="0" fontId="45"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45" fillId="58" borderId="0" applyNumberFormat="0" applyBorder="0" applyAlignment="0" applyProtection="0"/>
    <xf numFmtId="0" fontId="1" fillId="0" borderId="0"/>
    <xf numFmtId="0" fontId="1" fillId="34" borderId="37" applyNumberFormat="0" applyFont="0" applyAlignment="0" applyProtection="0"/>
    <xf numFmtId="9" fontId="62" fillId="0" borderId="0" applyFont="0" applyFill="0" applyBorder="0" applyAlignment="0" applyProtection="0"/>
  </cellStyleXfs>
  <cellXfs count="602">
    <xf numFmtId="0" fontId="0" fillId="0" borderId="0" xfId="0"/>
    <xf numFmtId="0" fontId="24" fillId="0" borderId="0" xfId="2434" applyFont="1" applyAlignment="1" applyProtection="1"/>
    <xf numFmtId="3" fontId="47" fillId="0" borderId="0" xfId="0" applyNumberFormat="1" applyFont="1"/>
    <xf numFmtId="3" fontId="47" fillId="0" borderId="0" xfId="0" applyNumberFormat="1" applyFont="1" applyAlignment="1">
      <alignment horizontal="center"/>
    </xf>
    <xf numFmtId="164" fontId="47" fillId="0" borderId="0" xfId="0" applyNumberFormat="1" applyFont="1"/>
    <xf numFmtId="165" fontId="47" fillId="0" borderId="0" xfId="0" applyNumberFormat="1" applyFont="1"/>
    <xf numFmtId="164" fontId="48" fillId="0" borderId="0" xfId="0" applyNumberFormat="1" applyFont="1" applyAlignment="1">
      <alignment horizontal="center" vertical="center" wrapText="1"/>
    </xf>
    <xf numFmtId="0" fontId="47" fillId="0" borderId="0" xfId="0" applyFont="1"/>
    <xf numFmtId="0" fontId="49" fillId="24" borderId="0" xfId="2852" applyFont="1" applyFill="1" applyAlignment="1">
      <alignment vertical="center"/>
    </xf>
    <xf numFmtId="3" fontId="47" fillId="0" borderId="0" xfId="0" applyNumberFormat="1" applyFont="1" applyAlignment="1"/>
    <xf numFmtId="0" fontId="49" fillId="24" borderId="0" xfId="2627" applyFont="1" applyFill="1" applyAlignment="1">
      <alignment vertical="center"/>
    </xf>
    <xf numFmtId="0" fontId="50" fillId="59" borderId="14" xfId="0" applyFont="1" applyFill="1" applyBorder="1" applyAlignment="1">
      <alignment horizontal="center" vertical="center" wrapText="1"/>
    </xf>
    <xf numFmtId="0" fontId="50" fillId="59" borderId="15" xfId="0" applyFont="1" applyFill="1" applyBorder="1" applyAlignment="1">
      <alignment horizontal="center" vertical="center" wrapText="1"/>
    </xf>
    <xf numFmtId="0" fontId="50" fillId="59" borderId="79" xfId="0" applyFont="1" applyFill="1" applyBorder="1" applyAlignment="1">
      <alignment horizontal="center" vertical="center" wrapText="1"/>
    </xf>
    <xf numFmtId="0" fontId="50" fillId="59" borderId="81" xfId="0" applyFont="1" applyFill="1" applyBorder="1" applyAlignment="1">
      <alignment horizontal="center" vertical="center" wrapText="1"/>
    </xf>
    <xf numFmtId="0" fontId="50" fillId="59" borderId="53" xfId="0" applyFont="1" applyFill="1" applyBorder="1" applyAlignment="1">
      <alignment horizontal="center" vertical="center" wrapText="1"/>
    </xf>
    <xf numFmtId="0" fontId="50" fillId="59" borderId="80" xfId="0" applyFont="1" applyFill="1" applyBorder="1" applyAlignment="1">
      <alignment horizontal="center" vertical="center" wrapText="1"/>
    </xf>
    <xf numFmtId="0" fontId="50" fillId="59" borderId="64" xfId="0" applyFont="1" applyFill="1" applyBorder="1" applyAlignment="1">
      <alignment horizontal="center" vertical="center" wrapText="1"/>
    </xf>
    <xf numFmtId="0" fontId="50" fillId="59" borderId="17" xfId="0" applyFont="1" applyFill="1" applyBorder="1" applyAlignment="1">
      <alignment horizontal="center" vertical="center" wrapText="1"/>
    </xf>
    <xf numFmtId="0" fontId="50" fillId="59" borderId="56" xfId="0" applyFont="1" applyFill="1" applyBorder="1" applyAlignment="1">
      <alignment horizontal="center" vertical="center" wrapText="1"/>
    </xf>
    <xf numFmtId="0" fontId="50" fillId="59" borderId="18" xfId="0" applyFont="1" applyFill="1" applyBorder="1" applyAlignment="1">
      <alignment horizontal="center" vertical="center" wrapText="1"/>
    </xf>
    <xf numFmtId="0" fontId="50" fillId="59" borderId="19" xfId="0" applyFont="1" applyFill="1" applyBorder="1" applyAlignment="1">
      <alignment horizontal="center" vertical="center" wrapText="1"/>
    </xf>
    <xf numFmtId="0" fontId="47" fillId="0" borderId="0" xfId="0" applyFont="1" applyAlignment="1">
      <alignment horizontal="center" vertical="center" wrapText="1"/>
    </xf>
    <xf numFmtId="3" fontId="47" fillId="0" borderId="65" xfId="0" applyNumberFormat="1" applyFont="1" applyBorder="1" applyAlignment="1">
      <alignment horizontal="right"/>
    </xf>
    <xf numFmtId="3" fontId="47" fillId="0" borderId="16" xfId="0" applyNumberFormat="1" applyFont="1" applyBorder="1" applyAlignment="1">
      <alignment horizontal="right"/>
    </xf>
    <xf numFmtId="165" fontId="47" fillId="0" borderId="16" xfId="0" applyNumberFormat="1" applyFont="1" applyBorder="1" applyAlignment="1">
      <alignment horizontal="right"/>
    </xf>
    <xf numFmtId="164" fontId="47" fillId="0" borderId="61" xfId="0" applyNumberFormat="1" applyFont="1" applyBorder="1" applyAlignment="1">
      <alignment horizontal="right"/>
    </xf>
    <xf numFmtId="3" fontId="47" fillId="0" borderId="41" xfId="0" applyNumberFormat="1" applyFont="1" applyFill="1" applyBorder="1" applyAlignment="1">
      <alignment horizontal="right"/>
    </xf>
    <xf numFmtId="3" fontId="47" fillId="0" borderId="16" xfId="0" applyNumberFormat="1" applyFont="1" applyFill="1" applyBorder="1" applyAlignment="1">
      <alignment horizontal="right"/>
    </xf>
    <xf numFmtId="3" fontId="47" fillId="0" borderId="42" xfId="0" applyNumberFormat="1" applyFont="1" applyFill="1" applyBorder="1" applyAlignment="1">
      <alignment horizontal="right"/>
    </xf>
    <xf numFmtId="3" fontId="47" fillId="0" borderId="65" xfId="0" applyNumberFormat="1" applyFont="1" applyFill="1" applyBorder="1" applyAlignment="1">
      <alignment horizontal="right"/>
    </xf>
    <xf numFmtId="3" fontId="47" fillId="0" borderId="61" xfId="0" applyNumberFormat="1" applyFont="1" applyFill="1" applyBorder="1" applyAlignment="1">
      <alignment horizontal="right"/>
    </xf>
    <xf numFmtId="0" fontId="47" fillId="0" borderId="12" xfId="0" applyFont="1" applyBorder="1" applyAlignment="1">
      <alignment horizontal="center"/>
    </xf>
    <xf numFmtId="49" fontId="47" fillId="0" borderId="10" xfId="0" applyNumberFormat="1" applyFont="1" applyBorder="1" applyAlignment="1">
      <alignment horizontal="center"/>
    </xf>
    <xf numFmtId="49" fontId="47" fillId="0" borderId="55" xfId="0" applyNumberFormat="1" applyFont="1" applyBorder="1" applyAlignment="1">
      <alignment horizontal="left"/>
    </xf>
    <xf numFmtId="3" fontId="47" fillId="0" borderId="12" xfId="0" applyNumberFormat="1" applyFont="1" applyBorder="1" applyAlignment="1">
      <alignment horizontal="right"/>
    </xf>
    <xf numFmtId="3" fontId="47" fillId="0" borderId="10" xfId="0" applyNumberFormat="1" applyFont="1" applyBorder="1" applyAlignment="1">
      <alignment horizontal="right"/>
    </xf>
    <xf numFmtId="165" fontId="47" fillId="0" borderId="10" xfId="0" applyNumberFormat="1" applyFont="1" applyBorder="1" applyAlignment="1">
      <alignment horizontal="right"/>
    </xf>
    <xf numFmtId="164" fontId="47" fillId="0" borderId="13" xfId="0" applyNumberFormat="1" applyFont="1" applyBorder="1" applyAlignment="1">
      <alignment horizontal="right"/>
    </xf>
    <xf numFmtId="3" fontId="47" fillId="0" borderId="62" xfId="0" applyNumberFormat="1" applyFont="1" applyBorder="1" applyAlignment="1">
      <alignment horizontal="right"/>
    </xf>
    <xf numFmtId="164" fontId="47" fillId="0" borderId="55" xfId="0" applyNumberFormat="1" applyFont="1" applyBorder="1" applyAlignment="1">
      <alignment horizontal="right"/>
    </xf>
    <xf numFmtId="3" fontId="47" fillId="0" borderId="12" xfId="0" applyNumberFormat="1" applyFont="1" applyFill="1" applyBorder="1" applyAlignment="1">
      <alignment horizontal="right"/>
    </xf>
    <xf numFmtId="3" fontId="47" fillId="0" borderId="10" xfId="0" applyNumberFormat="1" applyFont="1" applyFill="1" applyBorder="1" applyAlignment="1">
      <alignment horizontal="right"/>
    </xf>
    <xf numFmtId="3" fontId="47" fillId="0" borderId="13" xfId="0" applyNumberFormat="1" applyFont="1" applyFill="1" applyBorder="1" applyAlignment="1">
      <alignment horizontal="right"/>
    </xf>
    <xf numFmtId="3" fontId="47" fillId="0" borderId="62" xfId="0" applyNumberFormat="1" applyFont="1" applyFill="1" applyBorder="1" applyAlignment="1">
      <alignment horizontal="right"/>
    </xf>
    <xf numFmtId="3" fontId="47" fillId="0" borderId="55" xfId="0" applyNumberFormat="1" applyFont="1" applyFill="1" applyBorder="1" applyAlignment="1">
      <alignment horizontal="right"/>
    </xf>
    <xf numFmtId="0" fontId="47" fillId="0" borderId="39" xfId="0" applyFont="1" applyBorder="1" applyAlignment="1">
      <alignment horizontal="center"/>
    </xf>
    <xf numFmtId="49" fontId="47" fillId="0" borderId="24" xfId="0" applyNumberFormat="1" applyFont="1" applyBorder="1" applyAlignment="1">
      <alignment horizontal="center"/>
    </xf>
    <xf numFmtId="49" fontId="47" fillId="0" borderId="60" xfId="0" applyNumberFormat="1" applyFont="1" applyBorder="1" applyAlignment="1">
      <alignment horizontal="left"/>
    </xf>
    <xf numFmtId="3" fontId="47" fillId="0" borderId="39" xfId="0" applyNumberFormat="1" applyFont="1" applyBorder="1" applyAlignment="1">
      <alignment horizontal="right"/>
    </xf>
    <xf numFmtId="3" fontId="47" fillId="0" borderId="24" xfId="0" applyNumberFormat="1" applyFont="1" applyBorder="1" applyAlignment="1">
      <alignment horizontal="right"/>
    </xf>
    <xf numFmtId="165" fontId="47" fillId="0" borderId="24" xfId="0" applyNumberFormat="1" applyFont="1" applyBorder="1" applyAlignment="1">
      <alignment horizontal="right"/>
    </xf>
    <xf numFmtId="164" fontId="47" fillId="0" borderId="40" xfId="0" applyNumberFormat="1" applyFont="1" applyBorder="1" applyAlignment="1">
      <alignment horizontal="right"/>
    </xf>
    <xf numFmtId="3" fontId="47" fillId="0" borderId="63" xfId="0" applyNumberFormat="1" applyFont="1" applyBorder="1" applyAlignment="1">
      <alignment horizontal="right"/>
    </xf>
    <xf numFmtId="164" fontId="47" fillId="0" borderId="60" xfId="0" applyNumberFormat="1" applyFont="1" applyBorder="1" applyAlignment="1">
      <alignment horizontal="right"/>
    </xf>
    <xf numFmtId="3" fontId="47" fillId="0" borderId="39" xfId="0" applyNumberFormat="1" applyFont="1" applyFill="1" applyBorder="1" applyAlignment="1">
      <alignment horizontal="right"/>
    </xf>
    <xf numFmtId="3" fontId="47" fillId="0" borderId="24" xfId="0" applyNumberFormat="1" applyFont="1" applyFill="1" applyBorder="1" applyAlignment="1">
      <alignment horizontal="right"/>
    </xf>
    <xf numFmtId="3" fontId="47" fillId="0" borderId="40" xfId="0" applyNumberFormat="1" applyFont="1" applyFill="1" applyBorder="1" applyAlignment="1">
      <alignment horizontal="right"/>
    </xf>
    <xf numFmtId="3" fontId="47" fillId="0" borderId="63" xfId="0" applyNumberFormat="1" applyFont="1" applyFill="1" applyBorder="1" applyAlignment="1">
      <alignment horizontal="right"/>
    </xf>
    <xf numFmtId="3" fontId="47" fillId="0" borderId="60" xfId="0" applyNumberFormat="1" applyFont="1" applyFill="1" applyBorder="1" applyAlignment="1">
      <alignment horizontal="right"/>
    </xf>
    <xf numFmtId="0" fontId="50" fillId="0" borderId="0" xfId="0" applyFont="1"/>
    <xf numFmtId="0" fontId="50" fillId="61" borderId="18" xfId="0" applyFont="1" applyFill="1" applyBorder="1" applyAlignment="1">
      <alignment horizontal="center"/>
    </xf>
    <xf numFmtId="49" fontId="50" fillId="61" borderId="17" xfId="0" applyNumberFormat="1" applyFont="1" applyFill="1" applyBorder="1" applyAlignment="1">
      <alignment horizontal="center"/>
    </xf>
    <xf numFmtId="49" fontId="50" fillId="61" borderId="56" xfId="0" applyNumberFormat="1" applyFont="1" applyFill="1" applyBorder="1" applyAlignment="1">
      <alignment horizontal="left"/>
    </xf>
    <xf numFmtId="3" fontId="50" fillId="61" borderId="18" xfId="0" applyNumberFormat="1" applyFont="1" applyFill="1" applyBorder="1" applyAlignment="1">
      <alignment horizontal="right"/>
    </xf>
    <xf numFmtId="3" fontId="50" fillId="61" borderId="17" xfId="0" applyNumberFormat="1" applyFont="1" applyFill="1" applyBorder="1" applyAlignment="1">
      <alignment horizontal="right"/>
    </xf>
    <xf numFmtId="165" fontId="50" fillId="61" borderId="17" xfId="0" applyNumberFormat="1" applyFont="1" applyFill="1" applyBorder="1" applyAlignment="1">
      <alignment horizontal="right"/>
    </xf>
    <xf numFmtId="164" fontId="50" fillId="61" borderId="19" xfId="0" applyNumberFormat="1" applyFont="1" applyFill="1" applyBorder="1" applyAlignment="1">
      <alignment horizontal="right"/>
    </xf>
    <xf numFmtId="3" fontId="50" fillId="61" borderId="64" xfId="0" applyNumberFormat="1" applyFont="1" applyFill="1" applyBorder="1" applyAlignment="1">
      <alignment horizontal="right"/>
    </xf>
    <xf numFmtId="164" fontId="50" fillId="61" borderId="56" xfId="0" applyNumberFormat="1" applyFont="1" applyFill="1" applyBorder="1" applyAlignment="1">
      <alignment horizontal="right"/>
    </xf>
    <xf numFmtId="3" fontId="50" fillId="61" borderId="19" xfId="0" applyNumberFormat="1" applyFont="1" applyFill="1" applyBorder="1" applyAlignment="1">
      <alignment horizontal="right"/>
    </xf>
    <xf numFmtId="3" fontId="50" fillId="61" borderId="56" xfId="0" applyNumberFormat="1" applyFont="1" applyFill="1" applyBorder="1" applyAlignment="1">
      <alignment horizontal="right"/>
    </xf>
    <xf numFmtId="0" fontId="47" fillId="0" borderId="41" xfId="0" applyFont="1" applyBorder="1" applyAlignment="1">
      <alignment horizontal="center"/>
    </xf>
    <xf numFmtId="49" fontId="47" fillId="0" borderId="16" xfId="0" applyNumberFormat="1" applyFont="1" applyBorder="1" applyAlignment="1">
      <alignment horizontal="center"/>
    </xf>
    <xf numFmtId="49" fontId="47" fillId="0" borderId="61" xfId="0" applyNumberFormat="1" applyFont="1" applyBorder="1" applyAlignment="1">
      <alignment horizontal="left"/>
    </xf>
    <xf numFmtId="3" fontId="47" fillId="0" borderId="41" xfId="0" applyNumberFormat="1" applyFont="1" applyBorder="1" applyAlignment="1">
      <alignment horizontal="right"/>
    </xf>
    <xf numFmtId="164" fontId="47" fillId="0" borderId="42" xfId="0" applyNumberFormat="1" applyFont="1" applyBorder="1" applyAlignment="1">
      <alignment horizontal="right"/>
    </xf>
    <xf numFmtId="0" fontId="50" fillId="61" borderId="29" xfId="0" applyFont="1" applyFill="1" applyBorder="1" applyAlignment="1">
      <alignment horizontal="center"/>
    </xf>
    <xf numFmtId="49" fontId="50" fillId="61" borderId="68" xfId="0" applyNumberFormat="1" applyFont="1" applyFill="1" applyBorder="1" applyAlignment="1">
      <alignment horizontal="center"/>
    </xf>
    <xf numFmtId="49" fontId="50" fillId="61" borderId="69" xfId="0" applyNumberFormat="1" applyFont="1" applyFill="1" applyBorder="1" applyAlignment="1">
      <alignment horizontal="left"/>
    </xf>
    <xf numFmtId="3" fontId="50" fillId="61" borderId="29" xfId="0" applyNumberFormat="1" applyFont="1" applyFill="1" applyBorder="1" applyAlignment="1">
      <alignment horizontal="right"/>
    </xf>
    <xf numFmtId="3" fontId="50" fillId="61" borderId="68" xfId="0" applyNumberFormat="1" applyFont="1" applyFill="1" applyBorder="1" applyAlignment="1">
      <alignment horizontal="right"/>
    </xf>
    <xf numFmtId="165" fontId="50" fillId="61" borderId="68" xfId="0" applyNumberFormat="1" applyFont="1" applyFill="1" applyBorder="1" applyAlignment="1">
      <alignment horizontal="right"/>
    </xf>
    <xf numFmtId="164" fontId="50" fillId="61" borderId="46" xfId="0" applyNumberFormat="1" applyFont="1" applyFill="1" applyBorder="1" applyAlignment="1">
      <alignment horizontal="right"/>
    </xf>
    <xf numFmtId="3" fontId="50" fillId="61" borderId="70" xfId="0" applyNumberFormat="1" applyFont="1" applyFill="1" applyBorder="1" applyAlignment="1">
      <alignment horizontal="right"/>
    </xf>
    <xf numFmtId="164" fontId="50" fillId="61" borderId="69" xfId="0" applyNumberFormat="1" applyFont="1" applyFill="1" applyBorder="1" applyAlignment="1">
      <alignment horizontal="right"/>
    </xf>
    <xf numFmtId="3" fontId="50" fillId="61" borderId="46" xfId="0" applyNumberFormat="1" applyFont="1" applyFill="1" applyBorder="1" applyAlignment="1">
      <alignment horizontal="right"/>
    </xf>
    <xf numFmtId="3" fontId="50" fillId="61" borderId="69" xfId="0" applyNumberFormat="1" applyFont="1" applyFill="1" applyBorder="1" applyAlignment="1">
      <alignment horizontal="right"/>
    </xf>
    <xf numFmtId="0" fontId="50" fillId="60" borderId="18" xfId="0" applyFont="1" applyFill="1" applyBorder="1" applyAlignment="1">
      <alignment horizontal="center"/>
    </xf>
    <xf numFmtId="49" fontId="50" fillId="60" borderId="17" xfId="0" applyNumberFormat="1" applyFont="1" applyFill="1" applyBorder="1" applyAlignment="1">
      <alignment horizontal="center"/>
    </xf>
    <xf numFmtId="49" fontId="50" fillId="60" borderId="56" xfId="0" applyNumberFormat="1" applyFont="1" applyFill="1" applyBorder="1" applyAlignment="1">
      <alignment horizontal="left"/>
    </xf>
    <xf numFmtId="3" fontId="50" fillId="60" borderId="18" xfId="0" applyNumberFormat="1" applyFont="1" applyFill="1" applyBorder="1" applyAlignment="1">
      <alignment horizontal="right"/>
    </xf>
    <xf numFmtId="3" fontId="50" fillId="60" borderId="17" xfId="0" applyNumberFormat="1" applyFont="1" applyFill="1" applyBorder="1" applyAlignment="1">
      <alignment horizontal="right"/>
    </xf>
    <xf numFmtId="165" fontId="50" fillId="60" borderId="17" xfId="0" applyNumberFormat="1" applyFont="1" applyFill="1" applyBorder="1" applyAlignment="1">
      <alignment horizontal="right"/>
    </xf>
    <xf numFmtId="164" fontId="50" fillId="60" borderId="19" xfId="0" applyNumberFormat="1" applyFont="1" applyFill="1" applyBorder="1" applyAlignment="1">
      <alignment horizontal="right"/>
    </xf>
    <xf numFmtId="3" fontId="50" fillId="60" borderId="64" xfId="0" applyNumberFormat="1" applyFont="1" applyFill="1" applyBorder="1" applyAlignment="1">
      <alignment horizontal="right"/>
    </xf>
    <xf numFmtId="164" fontId="50" fillId="60" borderId="56" xfId="0" applyNumberFormat="1" applyFont="1" applyFill="1" applyBorder="1" applyAlignment="1">
      <alignment horizontal="right"/>
    </xf>
    <xf numFmtId="3" fontId="50" fillId="60" borderId="19" xfId="0" applyNumberFormat="1" applyFont="1" applyFill="1" applyBorder="1" applyAlignment="1">
      <alignment horizontal="right"/>
    </xf>
    <xf numFmtId="3" fontId="50" fillId="60" borderId="56" xfId="0" applyNumberFormat="1" applyFont="1" applyFill="1" applyBorder="1" applyAlignment="1">
      <alignment horizontal="right"/>
    </xf>
    <xf numFmtId="0" fontId="47" fillId="0" borderId="23" xfId="2628" applyFont="1" applyBorder="1" applyAlignment="1">
      <alignment horizontal="center" vertical="top"/>
    </xf>
    <xf numFmtId="0" fontId="47" fillId="0" borderId="59" xfId="2628" applyFont="1" applyBorder="1" applyAlignment="1">
      <alignment vertical="top"/>
    </xf>
    <xf numFmtId="0" fontId="47" fillId="0" borderId="49" xfId="2628" applyFont="1" applyBorder="1" applyAlignment="1">
      <alignment horizontal="right"/>
    </xf>
    <xf numFmtId="0" fontId="47" fillId="0" borderId="23" xfId="2628" applyFont="1" applyBorder="1" applyAlignment="1">
      <alignment horizontal="right"/>
    </xf>
    <xf numFmtId="165" fontId="47" fillId="0" borderId="23" xfId="3028" applyNumberFormat="1" applyFont="1" applyBorder="1" applyAlignment="1">
      <alignment horizontal="right"/>
    </xf>
    <xf numFmtId="164" fontId="47" fillId="0" borderId="45" xfId="2101" applyNumberFormat="1" applyFont="1" applyFill="1" applyBorder="1" applyAlignment="1">
      <alignment horizontal="right"/>
    </xf>
    <xf numFmtId="0" fontId="47" fillId="0" borderId="71" xfId="2628" applyFont="1" applyBorder="1" applyAlignment="1">
      <alignment horizontal="right"/>
    </xf>
    <xf numFmtId="164" fontId="47" fillId="0" borderId="59" xfId="2101" applyNumberFormat="1" applyFont="1" applyFill="1" applyBorder="1" applyAlignment="1">
      <alignment horizontal="right"/>
    </xf>
    <xf numFmtId="164" fontId="47" fillId="0" borderId="45" xfId="2101" applyNumberFormat="1" applyFont="1" applyBorder="1" applyAlignment="1">
      <alignment horizontal="right"/>
    </xf>
    <xf numFmtId="164" fontId="47" fillId="0" borderId="59" xfId="2101" applyNumberFormat="1" applyFont="1" applyBorder="1" applyAlignment="1">
      <alignment horizontal="right"/>
    </xf>
    <xf numFmtId="0" fontId="47" fillId="0" borderId="21" xfId="2628" applyFont="1" applyBorder="1" applyAlignment="1">
      <alignment horizontal="center" vertical="top"/>
    </xf>
    <xf numFmtId="0" fontId="47" fillId="0" borderId="57" xfId="2628" applyFont="1" applyBorder="1" applyAlignment="1">
      <alignment vertical="top"/>
    </xf>
    <xf numFmtId="0" fontId="47" fillId="0" borderId="47" xfId="2628" applyFont="1" applyBorder="1" applyAlignment="1">
      <alignment horizontal="right"/>
    </xf>
    <xf numFmtId="0" fontId="47" fillId="0" borderId="21" xfId="2628" applyFont="1" applyBorder="1" applyAlignment="1">
      <alignment horizontal="right"/>
    </xf>
    <xf numFmtId="165" fontId="47" fillId="0" borderId="21" xfId="3028" applyNumberFormat="1" applyFont="1" applyBorder="1" applyAlignment="1">
      <alignment horizontal="right"/>
    </xf>
    <xf numFmtId="164" fontId="47" fillId="0" borderId="43" xfId="2101" applyNumberFormat="1" applyFont="1" applyFill="1" applyBorder="1" applyAlignment="1">
      <alignment horizontal="right"/>
    </xf>
    <xf numFmtId="0" fontId="47" fillId="0" borderId="25" xfId="2628" applyFont="1" applyBorder="1" applyAlignment="1">
      <alignment horizontal="right"/>
    </xf>
    <xf numFmtId="164" fontId="47" fillId="0" borderId="57" xfId="2101" applyNumberFormat="1" applyFont="1" applyFill="1" applyBorder="1" applyAlignment="1">
      <alignment horizontal="right"/>
    </xf>
    <xf numFmtId="164" fontId="47" fillId="0" borderId="43" xfId="2101" applyNumberFormat="1" applyFont="1" applyBorder="1" applyAlignment="1">
      <alignment horizontal="right"/>
    </xf>
    <xf numFmtId="164" fontId="47" fillId="0" borderId="57" xfId="2101" applyNumberFormat="1" applyFont="1" applyBorder="1" applyAlignment="1">
      <alignment horizontal="right"/>
    </xf>
    <xf numFmtId="3" fontId="47" fillId="0" borderId="47" xfId="2628" applyNumberFormat="1" applyFont="1" applyBorder="1" applyAlignment="1">
      <alignment horizontal="right"/>
    </xf>
    <xf numFmtId="0" fontId="47" fillId="0" borderId="47" xfId="2628" applyFont="1" applyFill="1" applyBorder="1" applyAlignment="1">
      <alignment horizontal="right"/>
    </xf>
    <xf numFmtId="0" fontId="47" fillId="0" borderId="21" xfId="2628" applyFont="1" applyFill="1" applyBorder="1" applyAlignment="1">
      <alignment horizontal="right"/>
    </xf>
    <xf numFmtId="165" fontId="47" fillId="0" borderId="21" xfId="3028" applyNumberFormat="1" applyFont="1" applyFill="1" applyBorder="1" applyAlignment="1">
      <alignment horizontal="right"/>
    </xf>
    <xf numFmtId="0" fontId="47" fillId="0" borderId="25" xfId="2628" applyFont="1" applyFill="1" applyBorder="1" applyAlignment="1">
      <alignment horizontal="right"/>
    </xf>
    <xf numFmtId="0" fontId="47" fillId="0" borderId="12" xfId="0" applyFont="1" applyFill="1" applyBorder="1" applyAlignment="1">
      <alignment horizontal="center"/>
    </xf>
    <xf numFmtId="0" fontId="47" fillId="0" borderId="25" xfId="2628" applyFont="1" applyBorder="1" applyAlignment="1">
      <alignment horizontal="center" vertical="top"/>
    </xf>
    <xf numFmtId="0" fontId="47" fillId="0" borderId="22" xfId="2628" applyFont="1" applyBorder="1" applyAlignment="1">
      <alignment horizontal="center" vertical="top"/>
    </xf>
    <xf numFmtId="0" fontId="47" fillId="0" borderId="58" xfId="2628" applyFont="1" applyBorder="1" applyAlignment="1">
      <alignment vertical="top"/>
    </xf>
    <xf numFmtId="0" fontId="47" fillId="0" borderId="48" xfId="2628" applyFont="1" applyBorder="1" applyAlignment="1">
      <alignment horizontal="right"/>
    </xf>
    <xf numFmtId="0" fontId="47" fillId="0" borderId="22" xfId="2628" applyFont="1" applyBorder="1" applyAlignment="1">
      <alignment horizontal="right"/>
    </xf>
    <xf numFmtId="165" fontId="47" fillId="0" borderId="22" xfId="3028" applyNumberFormat="1" applyFont="1" applyBorder="1" applyAlignment="1">
      <alignment horizontal="right"/>
    </xf>
    <xf numFmtId="164" fontId="47" fillId="0" borderId="44" xfId="2101" applyNumberFormat="1" applyFont="1" applyFill="1" applyBorder="1" applyAlignment="1">
      <alignment horizontal="right"/>
    </xf>
    <xf numFmtId="0" fontId="47" fillId="0" borderId="67" xfId="2628" applyFont="1" applyBorder="1" applyAlignment="1">
      <alignment horizontal="right"/>
    </xf>
    <xf numFmtId="164" fontId="47" fillId="0" borderId="58" xfId="2101" applyNumberFormat="1" applyFont="1" applyBorder="1" applyAlignment="1">
      <alignment horizontal="right"/>
    </xf>
    <xf numFmtId="164" fontId="47" fillId="0" borderId="44" xfId="2101" applyNumberFormat="1" applyFont="1" applyBorder="1" applyAlignment="1">
      <alignment horizontal="right"/>
    </xf>
    <xf numFmtId="0" fontId="50" fillId="61" borderId="17" xfId="2628" applyFont="1" applyFill="1" applyBorder="1" applyAlignment="1">
      <alignment horizontal="center" vertical="top"/>
    </xf>
    <xf numFmtId="3" fontId="50" fillId="61" borderId="18" xfId="2628" applyNumberFormat="1" applyFont="1" applyFill="1" applyBorder="1" applyAlignment="1">
      <alignment horizontal="right"/>
    </xf>
    <xf numFmtId="0" fontId="50" fillId="61" borderId="17" xfId="2628" applyFont="1" applyFill="1" applyBorder="1" applyAlignment="1">
      <alignment horizontal="right"/>
    </xf>
    <xf numFmtId="165" fontId="50" fillId="61" borderId="17" xfId="3028" applyNumberFormat="1" applyFont="1" applyFill="1" applyBorder="1" applyAlignment="1">
      <alignment horizontal="right"/>
    </xf>
    <xf numFmtId="164" fontId="50" fillId="61" borderId="19" xfId="2101" applyNumberFormat="1" applyFont="1" applyFill="1" applyBorder="1" applyAlignment="1">
      <alignment horizontal="right"/>
    </xf>
    <xf numFmtId="3" fontId="50" fillId="61" borderId="64" xfId="2628" applyNumberFormat="1" applyFont="1" applyFill="1" applyBorder="1" applyAlignment="1">
      <alignment horizontal="right"/>
    </xf>
    <xf numFmtId="164" fontId="50" fillId="61" borderId="56" xfId="2101" applyNumberFormat="1" applyFont="1" applyFill="1" applyBorder="1" applyAlignment="1">
      <alignment horizontal="right"/>
    </xf>
    <xf numFmtId="0" fontId="50" fillId="61" borderId="18" xfId="2628" applyFont="1" applyFill="1" applyBorder="1" applyAlignment="1">
      <alignment horizontal="right"/>
    </xf>
    <xf numFmtId="0" fontId="50" fillId="61" borderId="64" xfId="2628" applyFont="1" applyFill="1" applyBorder="1" applyAlignment="1">
      <alignment horizontal="right"/>
    </xf>
    <xf numFmtId="164" fontId="47" fillId="0" borderId="58" xfId="2101" applyNumberFormat="1" applyFont="1" applyFill="1" applyBorder="1" applyAlignment="1">
      <alignment horizontal="right"/>
    </xf>
    <xf numFmtId="0" fontId="50" fillId="61" borderId="68" xfId="2628" applyFont="1" applyFill="1" applyBorder="1" applyAlignment="1">
      <alignment horizontal="center"/>
    </xf>
    <xf numFmtId="0" fontId="50" fillId="61" borderId="29" xfId="2628" applyFont="1" applyFill="1" applyBorder="1" applyAlignment="1">
      <alignment horizontal="right"/>
    </xf>
    <xf numFmtId="0" fontId="50" fillId="61" borderId="68" xfId="2628" applyFont="1" applyFill="1" applyBorder="1" applyAlignment="1">
      <alignment horizontal="right"/>
    </xf>
    <xf numFmtId="165" fontId="50" fillId="61" borderId="68" xfId="3028" applyNumberFormat="1" applyFont="1" applyFill="1" applyBorder="1" applyAlignment="1">
      <alignment horizontal="right"/>
    </xf>
    <xf numFmtId="164" fontId="50" fillId="61" borderId="46" xfId="2101" applyNumberFormat="1" applyFont="1" applyFill="1" applyBorder="1" applyAlignment="1">
      <alignment horizontal="right"/>
    </xf>
    <xf numFmtId="0" fontId="50" fillId="61" borderId="70" xfId="2628" applyFont="1" applyFill="1" applyBorder="1" applyAlignment="1">
      <alignment horizontal="right"/>
    </xf>
    <xf numFmtId="164" fontId="50" fillId="61" borderId="69" xfId="2101" applyNumberFormat="1" applyFont="1" applyFill="1" applyBorder="1" applyAlignment="1">
      <alignment horizontal="right"/>
    </xf>
    <xf numFmtId="3" fontId="50" fillId="60" borderId="18" xfId="2628" applyNumberFormat="1" applyFont="1" applyFill="1" applyBorder="1" applyAlignment="1">
      <alignment horizontal="right"/>
    </xf>
    <xf numFmtId="3" fontId="50" fillId="60" borderId="17" xfId="2628" applyNumberFormat="1" applyFont="1" applyFill="1" applyBorder="1" applyAlignment="1">
      <alignment horizontal="right"/>
    </xf>
    <xf numFmtId="165" fontId="50" fillId="60" borderId="17" xfId="3028" applyNumberFormat="1" applyFont="1" applyFill="1" applyBorder="1" applyAlignment="1">
      <alignment horizontal="right"/>
    </xf>
    <xf numFmtId="164" fontId="50" fillId="60" borderId="19" xfId="2101" applyNumberFormat="1" applyFont="1" applyFill="1" applyBorder="1" applyAlignment="1">
      <alignment horizontal="right"/>
    </xf>
    <xf numFmtId="3" fontId="50" fillId="60" borderId="64" xfId="2628" applyNumberFormat="1" applyFont="1" applyFill="1" applyBorder="1" applyAlignment="1">
      <alignment horizontal="right"/>
    </xf>
    <xf numFmtId="0" fontId="50" fillId="60" borderId="17" xfId="2628" applyFont="1" applyFill="1" applyBorder="1" applyAlignment="1">
      <alignment horizontal="right"/>
    </xf>
    <xf numFmtId="164" fontId="50" fillId="60" borderId="56" xfId="2101" applyNumberFormat="1" applyFont="1" applyFill="1" applyBorder="1" applyAlignment="1">
      <alignment horizontal="right"/>
    </xf>
    <xf numFmtId="0" fontId="50" fillId="60" borderId="18" xfId="2628" applyFont="1" applyFill="1" applyBorder="1" applyAlignment="1">
      <alignment horizontal="right"/>
    </xf>
    <xf numFmtId="0" fontId="50" fillId="60" borderId="64" xfId="2628" applyFont="1" applyFill="1" applyBorder="1" applyAlignment="1">
      <alignment horizontal="right"/>
    </xf>
    <xf numFmtId="0" fontId="47" fillId="0" borderId="41" xfId="0" applyFont="1" applyFill="1" applyBorder="1" applyAlignment="1">
      <alignment horizontal="center"/>
    </xf>
    <xf numFmtId="49" fontId="47" fillId="0" borderId="16" xfId="0" applyNumberFormat="1" applyFont="1" applyFill="1" applyBorder="1" applyAlignment="1">
      <alignment horizontal="center"/>
    </xf>
    <xf numFmtId="49" fontId="47" fillId="0" borderId="61" xfId="0" applyNumberFormat="1" applyFont="1" applyFill="1" applyBorder="1" applyAlignment="1">
      <alignment horizontal="left"/>
    </xf>
    <xf numFmtId="165" fontId="47" fillId="0" borderId="16" xfId="0" applyNumberFormat="1" applyFont="1" applyFill="1" applyBorder="1" applyAlignment="1">
      <alignment horizontal="right"/>
    </xf>
    <xf numFmtId="164" fontId="47" fillId="0" borderId="42" xfId="0" applyNumberFormat="1" applyFont="1" applyFill="1" applyBorder="1" applyAlignment="1">
      <alignment horizontal="right"/>
    </xf>
    <xf numFmtId="164" fontId="47" fillId="0" borderId="61" xfId="0" applyNumberFormat="1" applyFont="1" applyFill="1" applyBorder="1" applyAlignment="1">
      <alignment horizontal="right"/>
    </xf>
    <xf numFmtId="49" fontId="47" fillId="0" borderId="10" xfId="0" applyNumberFormat="1" applyFont="1" applyFill="1" applyBorder="1" applyAlignment="1">
      <alignment horizontal="center"/>
    </xf>
    <xf numFmtId="49" fontId="47" fillId="0" borderId="55" xfId="0" applyNumberFormat="1" applyFont="1" applyFill="1" applyBorder="1" applyAlignment="1">
      <alignment horizontal="left"/>
    </xf>
    <xf numFmtId="165" fontId="47" fillId="0" borderId="10" xfId="0" applyNumberFormat="1" applyFont="1" applyFill="1" applyBorder="1" applyAlignment="1">
      <alignment horizontal="right"/>
    </xf>
    <xf numFmtId="164" fontId="47" fillId="0" borderId="13" xfId="0" applyNumberFormat="1" applyFont="1" applyFill="1" applyBorder="1" applyAlignment="1">
      <alignment horizontal="right"/>
    </xf>
    <xf numFmtId="164" fontId="47" fillId="0" borderId="55" xfId="0" applyNumberFormat="1" applyFont="1" applyFill="1" applyBorder="1" applyAlignment="1">
      <alignment horizontal="right"/>
    </xf>
    <xf numFmtId="3" fontId="47" fillId="0" borderId="12" xfId="2628" applyNumberFormat="1" applyFont="1" applyFill="1" applyBorder="1" applyAlignment="1">
      <alignment horizontal="right"/>
    </xf>
    <xf numFmtId="3" fontId="47" fillId="0" borderId="10" xfId="2628" applyNumberFormat="1" applyFont="1" applyFill="1" applyBorder="1" applyAlignment="1">
      <alignment horizontal="right"/>
    </xf>
    <xf numFmtId="165" fontId="47" fillId="0" borderId="10" xfId="3028" applyNumberFormat="1" applyFont="1" applyFill="1" applyBorder="1" applyAlignment="1">
      <alignment horizontal="right"/>
    </xf>
    <xf numFmtId="164" fontId="47" fillId="0" borderId="13" xfId="2101" applyNumberFormat="1" applyFont="1" applyFill="1" applyBorder="1" applyAlignment="1">
      <alignment horizontal="right"/>
    </xf>
    <xf numFmtId="3" fontId="47" fillId="0" borderId="62" xfId="2628" applyNumberFormat="1" applyFont="1" applyFill="1" applyBorder="1" applyAlignment="1">
      <alignment horizontal="right"/>
    </xf>
    <xf numFmtId="164" fontId="47" fillId="0" borderId="55" xfId="2101" applyNumberFormat="1" applyFont="1" applyFill="1" applyBorder="1" applyAlignment="1">
      <alignment horizontal="right"/>
    </xf>
    <xf numFmtId="0" fontId="47" fillId="0" borderId="39" xfId="0" applyFont="1" applyFill="1" applyBorder="1" applyAlignment="1">
      <alignment horizontal="center"/>
    </xf>
    <xf numFmtId="49" fontId="47" fillId="0" borderId="24" xfId="0" applyNumberFormat="1" applyFont="1" applyFill="1" applyBorder="1" applyAlignment="1">
      <alignment horizontal="center"/>
    </xf>
    <xf numFmtId="49" fontId="47" fillId="0" borderId="60" xfId="0" applyNumberFormat="1" applyFont="1" applyFill="1" applyBorder="1" applyAlignment="1">
      <alignment horizontal="left"/>
    </xf>
    <xf numFmtId="3" fontId="47" fillId="0" borderId="39" xfId="2628" applyNumberFormat="1" applyFont="1" applyFill="1" applyBorder="1" applyAlignment="1">
      <alignment horizontal="right"/>
    </xf>
    <xf numFmtId="3" fontId="47" fillId="0" borderId="24" xfId="2628" applyNumberFormat="1" applyFont="1" applyFill="1" applyBorder="1" applyAlignment="1">
      <alignment horizontal="right"/>
    </xf>
    <xf numFmtId="165" fontId="47" fillId="0" borderId="24" xfId="3028" applyNumberFormat="1" applyFont="1" applyFill="1" applyBorder="1" applyAlignment="1">
      <alignment horizontal="right"/>
    </xf>
    <xf numFmtId="164" fontId="47" fillId="0" borderId="40" xfId="2101" applyNumberFormat="1" applyFont="1" applyFill="1" applyBorder="1" applyAlignment="1">
      <alignment horizontal="right"/>
    </xf>
    <xf numFmtId="3" fontId="47" fillId="0" borderId="63" xfId="2628" applyNumberFormat="1" applyFont="1" applyFill="1" applyBorder="1" applyAlignment="1">
      <alignment horizontal="right"/>
    </xf>
    <xf numFmtId="164" fontId="47" fillId="0" borderId="60" xfId="2101" applyNumberFormat="1" applyFont="1" applyFill="1" applyBorder="1" applyAlignment="1">
      <alignment horizontal="right"/>
    </xf>
    <xf numFmtId="3" fontId="50" fillId="61" borderId="17" xfId="2628" applyNumberFormat="1" applyFont="1" applyFill="1" applyBorder="1" applyAlignment="1">
      <alignment horizontal="right"/>
    </xf>
    <xf numFmtId="0" fontId="47" fillId="0" borderId="16" xfId="2628" applyFont="1" applyFill="1" applyBorder="1" applyAlignment="1">
      <alignment horizontal="center"/>
    </xf>
    <xf numFmtId="3" fontId="47" fillId="0" borderId="41" xfId="2628" applyNumberFormat="1" applyFont="1" applyFill="1" applyBorder="1" applyAlignment="1">
      <alignment horizontal="right"/>
    </xf>
    <xf numFmtId="3" fontId="47" fillId="0" borderId="16" xfId="2628" applyNumberFormat="1" applyFont="1" applyFill="1" applyBorder="1" applyAlignment="1">
      <alignment horizontal="right"/>
    </xf>
    <xf numFmtId="165" fontId="47" fillId="0" borderId="16" xfId="3028" applyNumberFormat="1" applyFont="1" applyFill="1" applyBorder="1" applyAlignment="1">
      <alignment horizontal="right"/>
    </xf>
    <xf numFmtId="164" fontId="47" fillId="0" borderId="42" xfId="2101" applyNumberFormat="1" applyFont="1" applyFill="1" applyBorder="1" applyAlignment="1">
      <alignment horizontal="right"/>
    </xf>
    <xf numFmtId="3" fontId="47" fillId="0" borderId="65" xfId="2628" applyNumberFormat="1" applyFont="1" applyFill="1" applyBorder="1" applyAlignment="1">
      <alignment horizontal="right"/>
    </xf>
    <xf numFmtId="164" fontId="47" fillId="0" borderId="61" xfId="2101" applyNumberFormat="1" applyFont="1" applyFill="1" applyBorder="1" applyAlignment="1">
      <alignment horizontal="right"/>
    </xf>
    <xf numFmtId="0" fontId="47" fillId="0" borderId="10" xfId="2628" applyFont="1" applyFill="1" applyBorder="1" applyAlignment="1">
      <alignment horizontal="center"/>
    </xf>
    <xf numFmtId="0" fontId="47" fillId="0" borderId="24" xfId="2628" applyFont="1" applyFill="1" applyBorder="1" applyAlignment="1">
      <alignment horizontal="center"/>
    </xf>
    <xf numFmtId="3" fontId="50" fillId="61" borderId="29" xfId="2628" applyNumberFormat="1" applyFont="1" applyFill="1" applyBorder="1" applyAlignment="1">
      <alignment horizontal="right"/>
    </xf>
    <xf numFmtId="3" fontId="50" fillId="61" borderId="68" xfId="2628" applyNumberFormat="1" applyFont="1" applyFill="1" applyBorder="1" applyAlignment="1">
      <alignment horizontal="right"/>
    </xf>
    <xf numFmtId="3" fontId="50" fillId="61" borderId="70" xfId="2628" applyNumberFormat="1" applyFont="1" applyFill="1" applyBorder="1" applyAlignment="1">
      <alignment horizontal="right"/>
    </xf>
    <xf numFmtId="0" fontId="50" fillId="61" borderId="17" xfId="2628" applyFont="1" applyFill="1" applyBorder="1" applyAlignment="1">
      <alignment horizontal="center"/>
    </xf>
    <xf numFmtId="164" fontId="50" fillId="61" borderId="18" xfId="0" applyNumberFormat="1" applyFont="1" applyFill="1" applyBorder="1" applyAlignment="1">
      <alignment horizontal="right"/>
    </xf>
    <xf numFmtId="164" fontId="50" fillId="61" borderId="17" xfId="0" applyNumberFormat="1" applyFont="1" applyFill="1" applyBorder="1" applyAlignment="1">
      <alignment horizontal="right"/>
    </xf>
    <xf numFmtId="164" fontId="50" fillId="61" borderId="64" xfId="0" applyNumberFormat="1" applyFont="1" applyFill="1" applyBorder="1" applyAlignment="1">
      <alignment horizontal="right"/>
    </xf>
    <xf numFmtId="164" fontId="50" fillId="61" borderId="29" xfId="0" applyNumberFormat="1" applyFont="1" applyFill="1" applyBorder="1" applyAlignment="1">
      <alignment horizontal="right"/>
    </xf>
    <xf numFmtId="164" fontId="50" fillId="61" borderId="68" xfId="0" applyNumberFormat="1" applyFont="1" applyFill="1" applyBorder="1" applyAlignment="1">
      <alignment horizontal="right"/>
    </xf>
    <xf numFmtId="164" fontId="50" fillId="61" borderId="70" xfId="0" applyNumberFormat="1" applyFont="1" applyFill="1" applyBorder="1" applyAlignment="1">
      <alignment horizontal="right"/>
    </xf>
    <xf numFmtId="164" fontId="50" fillId="60" borderId="18" xfId="0" applyNumberFormat="1" applyFont="1" applyFill="1" applyBorder="1" applyAlignment="1">
      <alignment horizontal="right"/>
    </xf>
    <xf numFmtId="164" fontId="50" fillId="60" borderId="17" xfId="0" applyNumberFormat="1" applyFont="1" applyFill="1" applyBorder="1" applyAlignment="1">
      <alignment horizontal="right"/>
    </xf>
    <xf numFmtId="164" fontId="50" fillId="60" borderId="64" xfId="0" applyNumberFormat="1" applyFont="1" applyFill="1" applyBorder="1" applyAlignment="1">
      <alignment horizontal="right"/>
    </xf>
    <xf numFmtId="0" fontId="47" fillId="0" borderId="16" xfId="0" applyFont="1" applyBorder="1" applyAlignment="1">
      <alignment horizontal="center"/>
    </xf>
    <xf numFmtId="0" fontId="47" fillId="0" borderId="61" xfId="0" applyFont="1" applyBorder="1" applyAlignment="1">
      <alignment horizontal="left"/>
    </xf>
    <xf numFmtId="166" fontId="47" fillId="0" borderId="16" xfId="0" applyNumberFormat="1" applyFont="1" applyBorder="1" applyAlignment="1">
      <alignment horizontal="right"/>
    </xf>
    <xf numFmtId="166" fontId="47" fillId="0" borderId="42" xfId="0" applyNumberFormat="1" applyFont="1" applyBorder="1" applyAlignment="1">
      <alignment horizontal="right"/>
    </xf>
    <xf numFmtId="166" fontId="47" fillId="0" borderId="61" xfId="0" applyNumberFormat="1" applyFont="1" applyBorder="1" applyAlignment="1">
      <alignment horizontal="right"/>
    </xf>
    <xf numFmtId="166" fontId="47" fillId="0" borderId="41" xfId="0" applyNumberFormat="1" applyFont="1" applyBorder="1" applyAlignment="1">
      <alignment horizontal="right"/>
    </xf>
    <xf numFmtId="0" fontId="47" fillId="0" borderId="10" xfId="0" applyFont="1" applyBorder="1" applyAlignment="1">
      <alignment horizontal="center"/>
    </xf>
    <xf numFmtId="0" fontId="47" fillId="0" borderId="55" xfId="0" applyFont="1" applyBorder="1" applyAlignment="1">
      <alignment horizontal="left"/>
    </xf>
    <xf numFmtId="166" fontId="47" fillId="0" borderId="10" xfId="0" applyNumberFormat="1" applyFont="1" applyBorder="1" applyAlignment="1">
      <alignment horizontal="right"/>
    </xf>
    <xf numFmtId="166" fontId="47" fillId="0" borderId="13" xfId="0" applyNumberFormat="1" applyFont="1" applyBorder="1" applyAlignment="1">
      <alignment horizontal="right"/>
    </xf>
    <xf numFmtId="166" fontId="47" fillId="0" borderId="55" xfId="0" applyNumberFormat="1" applyFont="1" applyBorder="1" applyAlignment="1">
      <alignment horizontal="right"/>
    </xf>
    <xf numFmtId="166" fontId="47" fillId="0" borderId="12" xfId="0" applyNumberFormat="1" applyFont="1" applyBorder="1" applyAlignment="1">
      <alignment horizontal="right"/>
    </xf>
    <xf numFmtId="0" fontId="47" fillId="0" borderId="24" xfId="0" applyFont="1" applyBorder="1" applyAlignment="1">
      <alignment horizontal="center"/>
    </xf>
    <xf numFmtId="0" fontId="47" fillId="0" borderId="60" xfId="0" applyFont="1" applyBorder="1" applyAlignment="1">
      <alignment horizontal="left"/>
    </xf>
    <xf numFmtId="166" fontId="47" fillId="0" borderId="24" xfId="0" applyNumberFormat="1" applyFont="1" applyBorder="1" applyAlignment="1">
      <alignment horizontal="right"/>
    </xf>
    <xf numFmtId="0" fontId="47" fillId="27" borderId="39" xfId="0" applyFont="1" applyFill="1" applyBorder="1" applyAlignment="1">
      <alignment horizontal="center"/>
    </xf>
    <xf numFmtId="0" fontId="47" fillId="27" borderId="24" xfId="2628" applyFont="1" applyFill="1" applyBorder="1" applyAlignment="1">
      <alignment horizontal="center"/>
    </xf>
    <xf numFmtId="0" fontId="47" fillId="27" borderId="60" xfId="0" applyFont="1" applyFill="1" applyBorder="1" applyAlignment="1">
      <alignment horizontal="left"/>
    </xf>
    <xf numFmtId="3" fontId="47" fillId="27" borderId="39" xfId="0" applyNumberFormat="1" applyFont="1" applyFill="1" applyBorder="1" applyAlignment="1">
      <alignment horizontal="right"/>
    </xf>
    <xf numFmtId="3" fontId="47" fillId="27" borderId="24" xfId="0" applyNumberFormat="1" applyFont="1" applyFill="1" applyBorder="1" applyAlignment="1">
      <alignment horizontal="right"/>
    </xf>
    <xf numFmtId="166" fontId="47" fillId="27" borderId="24" xfId="0" applyNumberFormat="1" applyFont="1" applyFill="1" applyBorder="1" applyAlignment="1">
      <alignment horizontal="right"/>
    </xf>
    <xf numFmtId="164" fontId="47" fillId="27" borderId="40" xfId="0" applyNumberFormat="1" applyFont="1" applyFill="1" applyBorder="1" applyAlignment="1">
      <alignment horizontal="right"/>
    </xf>
    <xf numFmtId="3" fontId="47" fillId="27" borderId="63" xfId="0" applyNumberFormat="1" applyFont="1" applyFill="1" applyBorder="1" applyAlignment="1">
      <alignment horizontal="right"/>
    </xf>
    <xf numFmtId="164" fontId="47" fillId="27" borderId="60" xfId="0" applyNumberFormat="1" applyFont="1" applyFill="1" applyBorder="1" applyAlignment="1">
      <alignment horizontal="right"/>
    </xf>
    <xf numFmtId="166" fontId="47" fillId="0" borderId="40" xfId="0" applyNumberFormat="1" applyFont="1" applyBorder="1" applyAlignment="1">
      <alignment horizontal="right"/>
    </xf>
    <xf numFmtId="166" fontId="47" fillId="0" borderId="60" xfId="0" applyNumberFormat="1" applyFont="1" applyBorder="1" applyAlignment="1">
      <alignment horizontal="right"/>
    </xf>
    <xf numFmtId="166" fontId="47" fillId="0" borderId="39" xfId="0" applyNumberFormat="1" applyFont="1" applyBorder="1" applyAlignment="1">
      <alignment horizontal="right"/>
    </xf>
    <xf numFmtId="49" fontId="50" fillId="61" borderId="18" xfId="0" applyNumberFormat="1" applyFont="1" applyFill="1" applyBorder="1" applyAlignment="1">
      <alignment horizontal="center"/>
    </xf>
    <xf numFmtId="0" fontId="50" fillId="61" borderId="17" xfId="0" applyFont="1" applyFill="1" applyBorder="1" applyAlignment="1">
      <alignment horizontal="center"/>
    </xf>
    <xf numFmtId="0" fontId="50" fillId="61" borderId="56" xfId="0" applyFont="1" applyFill="1" applyBorder="1" applyAlignment="1">
      <alignment horizontal="left"/>
    </xf>
    <xf numFmtId="166" fontId="50" fillId="61" borderId="17" xfId="0" applyNumberFormat="1" applyFont="1" applyFill="1" applyBorder="1" applyAlignment="1">
      <alignment horizontal="right"/>
    </xf>
    <xf numFmtId="3" fontId="47" fillId="0" borderId="42" xfId="0" applyNumberFormat="1" applyFont="1" applyBorder="1" applyAlignment="1">
      <alignment horizontal="right"/>
    </xf>
    <xf numFmtId="3" fontId="47" fillId="0" borderId="61" xfId="0" applyNumberFormat="1" applyFont="1" applyBorder="1" applyAlignment="1">
      <alignment horizontal="right"/>
    </xf>
    <xf numFmtId="3" fontId="47" fillId="0" borderId="13" xfId="0" applyNumberFormat="1" applyFont="1" applyBorder="1" applyAlignment="1">
      <alignment horizontal="right"/>
    </xf>
    <xf numFmtId="3" fontId="47" fillId="0" borderId="55" xfId="0" applyNumberFormat="1" applyFont="1" applyBorder="1" applyAlignment="1">
      <alignment horizontal="right"/>
    </xf>
    <xf numFmtId="3" fontId="47" fillId="0" borderId="40" xfId="0" applyNumberFormat="1" applyFont="1" applyBorder="1" applyAlignment="1">
      <alignment horizontal="right"/>
    </xf>
    <xf numFmtId="3" fontId="47" fillId="0" borderId="60" xfId="0" applyNumberFormat="1" applyFont="1" applyBorder="1" applyAlignment="1">
      <alignment horizontal="right"/>
    </xf>
    <xf numFmtId="0" fontId="50" fillId="61" borderId="68" xfId="0" applyFont="1" applyFill="1" applyBorder="1" applyAlignment="1">
      <alignment horizontal="center"/>
    </xf>
    <xf numFmtId="0" fontId="50" fillId="61" borderId="69" xfId="0" applyFont="1" applyFill="1" applyBorder="1" applyAlignment="1">
      <alignment horizontal="left"/>
    </xf>
    <xf numFmtId="166" fontId="50" fillId="61" borderId="68" xfId="0" applyNumberFormat="1" applyFont="1" applyFill="1" applyBorder="1" applyAlignment="1">
      <alignment horizontal="right"/>
    </xf>
    <xf numFmtId="0" fontId="50" fillId="60" borderId="17" xfId="0" applyFont="1" applyFill="1" applyBorder="1" applyAlignment="1">
      <alignment horizontal="center"/>
    </xf>
    <xf numFmtId="0" fontId="50" fillId="60" borderId="56" xfId="0" applyFont="1" applyFill="1" applyBorder="1" applyAlignment="1">
      <alignment horizontal="center"/>
    </xf>
    <xf numFmtId="166" fontId="50" fillId="60" borderId="17" xfId="0" applyNumberFormat="1" applyFont="1" applyFill="1" applyBorder="1" applyAlignment="1">
      <alignment horizontal="right"/>
    </xf>
    <xf numFmtId="166" fontId="47" fillId="0" borderId="16" xfId="0" applyNumberFormat="1" applyFont="1" applyFill="1" applyBorder="1" applyAlignment="1">
      <alignment horizontal="right"/>
    </xf>
    <xf numFmtId="166" fontId="47" fillId="0" borderId="10" xfId="0" applyNumberFormat="1" applyFont="1" applyFill="1" applyBorder="1" applyAlignment="1">
      <alignment horizontal="right"/>
    </xf>
    <xf numFmtId="0" fontId="47" fillId="0" borderId="55" xfId="0" applyFont="1" applyFill="1" applyBorder="1" applyAlignment="1">
      <alignment horizontal="left"/>
    </xf>
    <xf numFmtId="0" fontId="47" fillId="0" borderId="60" xfId="0" applyFont="1" applyFill="1" applyBorder="1" applyAlignment="1">
      <alignment horizontal="left"/>
    </xf>
    <xf numFmtId="166" fontId="47" fillId="0" borderId="24" xfId="0" applyNumberFormat="1" applyFont="1" applyFill="1" applyBorder="1" applyAlignment="1">
      <alignment horizontal="right"/>
    </xf>
    <xf numFmtId="164" fontId="47" fillId="0" borderId="40" xfId="0" applyNumberFormat="1" applyFont="1" applyFill="1" applyBorder="1" applyAlignment="1">
      <alignment horizontal="right"/>
    </xf>
    <xf numFmtId="164" fontId="47" fillId="0" borderId="60" xfId="0" applyNumberFormat="1" applyFont="1" applyFill="1" applyBorder="1" applyAlignment="1">
      <alignment horizontal="right"/>
    </xf>
    <xf numFmtId="0" fontId="47" fillId="0" borderId="16" xfId="0" applyFont="1" applyFill="1" applyBorder="1" applyAlignment="1">
      <alignment horizontal="center"/>
    </xf>
    <xf numFmtId="0" fontId="47" fillId="0" borderId="61" xfId="0" applyFont="1" applyFill="1" applyBorder="1" applyAlignment="1">
      <alignment horizontal="left"/>
    </xf>
    <xf numFmtId="0" fontId="47" fillId="0" borderId="10" xfId="0" applyFont="1" applyFill="1" applyBorder="1" applyAlignment="1">
      <alignment horizontal="center"/>
    </xf>
    <xf numFmtId="0" fontId="47" fillId="0" borderId="24" xfId="0" applyFont="1" applyFill="1" applyBorder="1" applyAlignment="1">
      <alignment horizontal="center"/>
    </xf>
    <xf numFmtId="0" fontId="47" fillId="0" borderId="0" xfId="0" applyFont="1" applyAlignment="1">
      <alignment horizontal="center"/>
    </xf>
    <xf numFmtId="0" fontId="47" fillId="0" borderId="0" xfId="0" applyFont="1" applyAlignment="1">
      <alignment horizontal="left"/>
    </xf>
    <xf numFmtId="0" fontId="47" fillId="27" borderId="0" xfId="0" applyFont="1" applyFill="1"/>
    <xf numFmtId="0" fontId="49" fillId="27" borderId="0" xfId="0" applyFont="1" applyFill="1" applyAlignment="1">
      <alignment horizontal="left" vertical="top"/>
    </xf>
    <xf numFmtId="164" fontId="47" fillId="27" borderId="0" xfId="0" applyNumberFormat="1" applyFont="1" applyFill="1"/>
    <xf numFmtId="3" fontId="47" fillId="27" borderId="0" xfId="0" applyNumberFormat="1" applyFont="1" applyFill="1"/>
    <xf numFmtId="165" fontId="47" fillId="27" borderId="0" xfId="0" applyNumberFormat="1" applyFont="1" applyFill="1"/>
    <xf numFmtId="0" fontId="52" fillId="27" borderId="0" xfId="0" applyFont="1" applyFill="1" applyAlignment="1">
      <alignment horizontal="left" vertical="top"/>
    </xf>
    <xf numFmtId="3" fontId="49" fillId="27" borderId="0" xfId="0" applyNumberFormat="1" applyFont="1" applyFill="1" applyAlignment="1">
      <alignment horizontal="center" vertical="top"/>
    </xf>
    <xf numFmtId="164" fontId="49" fillId="27" borderId="0" xfId="0" applyNumberFormat="1" applyFont="1" applyFill="1" applyAlignment="1">
      <alignment horizontal="left" vertical="top" wrapText="1"/>
    </xf>
    <xf numFmtId="0" fontId="49" fillId="27" borderId="0" xfId="0" applyFont="1" applyFill="1" applyAlignment="1">
      <alignment horizontal="left" vertical="top" wrapText="1"/>
    </xf>
    <xf numFmtId="0" fontId="53" fillId="27" borderId="0" xfId="0" applyFont="1" applyFill="1" applyAlignment="1">
      <alignment horizontal="left" vertical="top"/>
    </xf>
    <xf numFmtId="0" fontId="52" fillId="24" borderId="0" xfId="2657" applyFont="1" applyFill="1" applyAlignment="1">
      <alignment vertical="top"/>
    </xf>
    <xf numFmtId="0" fontId="49" fillId="24" borderId="0" xfId="2657" applyFont="1" applyFill="1" applyAlignment="1">
      <alignment vertical="top" wrapText="1"/>
    </xf>
    <xf numFmtId="3" fontId="54" fillId="27" borderId="0" xfId="2426" applyNumberFormat="1" applyFont="1" applyFill="1" applyAlignment="1" applyProtection="1">
      <alignment vertical="top"/>
    </xf>
    <xf numFmtId="165" fontId="49" fillId="27" borderId="0" xfId="0" applyNumberFormat="1" applyFont="1" applyFill="1" applyAlignment="1">
      <alignment vertical="top"/>
    </xf>
    <xf numFmtId="3" fontId="49" fillId="27" borderId="0" xfId="0" applyNumberFormat="1" applyFont="1" applyFill="1" applyAlignment="1">
      <alignment vertical="top"/>
    </xf>
    <xf numFmtId="164" fontId="49" fillId="27" borderId="0" xfId="2632" applyNumberFormat="1" applyFont="1" applyFill="1" applyAlignment="1">
      <alignment horizontal="left" vertical="top" wrapText="1"/>
    </xf>
    <xf numFmtId="0" fontId="49" fillId="27" borderId="0" xfId="2632" applyFont="1" applyFill="1" applyAlignment="1">
      <alignment horizontal="left" vertical="top" wrapText="1"/>
    </xf>
    <xf numFmtId="164" fontId="49" fillId="27" borderId="0" xfId="2657" applyNumberFormat="1" applyFont="1" applyFill="1" applyAlignment="1">
      <alignment horizontal="left" vertical="center" wrapText="1"/>
    </xf>
    <xf numFmtId="0" fontId="49" fillId="27" borderId="0" xfId="2657" applyFont="1" applyFill="1" applyAlignment="1">
      <alignment horizontal="left" vertical="center" wrapText="1"/>
    </xf>
    <xf numFmtId="6" fontId="53" fillId="27" borderId="0" xfId="0" applyNumberFormat="1" applyFont="1" applyFill="1" applyBorder="1" applyAlignment="1">
      <alignment wrapText="1"/>
    </xf>
    <xf numFmtId="0" fontId="49" fillId="27" borderId="0" xfId="0" applyFont="1" applyFill="1" applyAlignment="1">
      <alignment horizontal="center"/>
    </xf>
    <xf numFmtId="3" fontId="49" fillId="27" borderId="0" xfId="0" applyNumberFormat="1" applyFont="1" applyFill="1"/>
    <xf numFmtId="0" fontId="58" fillId="27" borderId="0" xfId="2464" applyFont="1" applyFill="1" applyBorder="1" applyAlignment="1" applyProtection="1">
      <alignment horizontal="left" vertical="top" wrapText="1"/>
    </xf>
    <xf numFmtId="0" fontId="59" fillId="62" borderId="10" xfId="0" applyFont="1" applyFill="1" applyBorder="1" applyAlignment="1">
      <alignment horizontal="left"/>
    </xf>
    <xf numFmtId="168" fontId="59" fillId="62" borderId="10" xfId="0" applyNumberFormat="1" applyFont="1" applyFill="1" applyBorder="1" applyAlignment="1">
      <alignment horizontal="right"/>
    </xf>
    <xf numFmtId="169" fontId="59" fillId="62" borderId="10" xfId="0" applyNumberFormat="1" applyFont="1" applyFill="1" applyBorder="1" applyAlignment="1">
      <alignment horizontal="right"/>
    </xf>
    <xf numFmtId="170" fontId="59" fillId="62" borderId="10" xfId="0" applyNumberFormat="1" applyFont="1" applyFill="1" applyBorder="1" applyAlignment="1">
      <alignment horizontal="right"/>
    </xf>
    <xf numFmtId="0" fontId="59" fillId="62" borderId="10" xfId="0" applyFont="1" applyFill="1" applyBorder="1" applyAlignment="1">
      <alignment horizontal="left" wrapText="1"/>
    </xf>
    <xf numFmtId="0" fontId="44" fillId="0" borderId="0" xfId="0" applyFont="1"/>
    <xf numFmtId="167" fontId="59" fillId="62" borderId="10" xfId="0" applyNumberFormat="1" applyFont="1" applyFill="1" applyBorder="1" applyAlignment="1">
      <alignment horizontal="center"/>
    </xf>
    <xf numFmtId="0" fontId="59" fillId="62" borderId="10" xfId="0" applyFont="1" applyFill="1" applyBorder="1" applyAlignment="1">
      <alignment horizontal="center"/>
    </xf>
    <xf numFmtId="167" fontId="60" fillId="64" borderId="18" xfId="0" applyNumberFormat="1" applyFont="1" applyFill="1" applyBorder="1" applyAlignment="1">
      <alignment horizontal="center"/>
    </xf>
    <xf numFmtId="0" fontId="60" fillId="64" borderId="17" xfId="0" applyFont="1" applyFill="1" applyBorder="1" applyAlignment="1">
      <alignment horizontal="center"/>
    </xf>
    <xf numFmtId="168" fontId="60" fillId="64" borderId="17" xfId="0" applyNumberFormat="1" applyFont="1" applyFill="1" applyBorder="1" applyAlignment="1">
      <alignment horizontal="right"/>
    </xf>
    <xf numFmtId="169" fontId="60" fillId="64" borderId="17" xfId="0" applyNumberFormat="1" applyFont="1" applyFill="1" applyBorder="1" applyAlignment="1">
      <alignment horizontal="right"/>
    </xf>
    <xf numFmtId="170" fontId="60" fillId="64" borderId="17" xfId="0" applyNumberFormat="1" applyFont="1" applyFill="1" applyBorder="1" applyAlignment="1">
      <alignment horizontal="right"/>
    </xf>
    <xf numFmtId="170" fontId="60" fillId="64" borderId="19" xfId="0" applyNumberFormat="1" applyFont="1" applyFill="1" applyBorder="1" applyAlignment="1">
      <alignment horizontal="right"/>
    </xf>
    <xf numFmtId="167" fontId="59" fillId="62" borderId="24" xfId="0" applyNumberFormat="1" applyFont="1" applyFill="1" applyBorder="1" applyAlignment="1">
      <alignment horizontal="center"/>
    </xf>
    <xf numFmtId="0" fontId="59" fillId="62" borderId="24" xfId="0" applyFont="1" applyFill="1" applyBorder="1" applyAlignment="1">
      <alignment horizontal="center"/>
    </xf>
    <xf numFmtId="0" fontId="59" fillId="62" borderId="24" xfId="0" applyFont="1" applyFill="1" applyBorder="1" applyAlignment="1">
      <alignment horizontal="left"/>
    </xf>
    <xf numFmtId="168" fontId="59" fillId="62" borderId="24" xfId="0" applyNumberFormat="1" applyFont="1" applyFill="1" applyBorder="1" applyAlignment="1">
      <alignment horizontal="right"/>
    </xf>
    <xf numFmtId="169" fontId="59" fillId="62" borderId="24" xfId="0" applyNumberFormat="1" applyFont="1" applyFill="1" applyBorder="1" applyAlignment="1">
      <alignment horizontal="right"/>
    </xf>
    <xf numFmtId="170" fontId="59" fillId="62" borderId="24" xfId="0" applyNumberFormat="1" applyFont="1" applyFill="1" applyBorder="1" applyAlignment="1">
      <alignment horizontal="right"/>
    </xf>
    <xf numFmtId="167" fontId="59" fillId="62" borderId="16" xfId="0" applyNumberFormat="1" applyFont="1" applyFill="1" applyBorder="1" applyAlignment="1">
      <alignment horizontal="center"/>
    </xf>
    <xf numFmtId="0" fontId="59" fillId="62" borderId="16" xfId="0" applyFont="1" applyFill="1" applyBorder="1" applyAlignment="1">
      <alignment horizontal="center"/>
    </xf>
    <xf numFmtId="0" fontId="59" fillId="62" borderId="16" xfId="0" applyFont="1" applyFill="1" applyBorder="1" applyAlignment="1">
      <alignment horizontal="left"/>
    </xf>
    <xf numFmtId="168" fontId="59" fillId="62" borderId="16" xfId="0" applyNumberFormat="1" applyFont="1" applyFill="1" applyBorder="1" applyAlignment="1">
      <alignment horizontal="right"/>
    </xf>
    <xf numFmtId="169" fontId="59" fillId="62" borderId="16" xfId="0" applyNumberFormat="1" applyFont="1" applyFill="1" applyBorder="1" applyAlignment="1">
      <alignment horizontal="right"/>
    </xf>
    <xf numFmtId="170" fontId="59" fillId="62" borderId="16" xfId="0" applyNumberFormat="1" applyFont="1" applyFill="1" applyBorder="1" applyAlignment="1">
      <alignment horizontal="right"/>
    </xf>
    <xf numFmtId="167" fontId="60" fillId="63" borderId="18" xfId="0" applyNumberFormat="1" applyFont="1" applyFill="1" applyBorder="1" applyAlignment="1">
      <alignment horizontal="center"/>
    </xf>
    <xf numFmtId="0" fontId="60" fillId="63" borderId="17" xfId="0" applyFont="1" applyFill="1" applyBorder="1" applyAlignment="1">
      <alignment horizontal="center"/>
    </xf>
    <xf numFmtId="0" fontId="60" fillId="63" borderId="17" xfId="0" applyFont="1" applyFill="1" applyBorder="1" applyAlignment="1">
      <alignment horizontal="left"/>
    </xf>
    <xf numFmtId="168" fontId="60" fillId="63" borderId="17" xfId="0" applyNumberFormat="1" applyFont="1" applyFill="1" applyBorder="1" applyAlignment="1">
      <alignment horizontal="right"/>
    </xf>
    <xf numFmtId="169" fontId="60" fillId="63" borderId="17" xfId="0" applyNumberFormat="1" applyFont="1" applyFill="1" applyBorder="1" applyAlignment="1">
      <alignment horizontal="right"/>
    </xf>
    <xf numFmtId="170" fontId="60" fillId="63" borderId="17" xfId="0" applyNumberFormat="1" applyFont="1" applyFill="1" applyBorder="1" applyAlignment="1">
      <alignment horizontal="right"/>
    </xf>
    <xf numFmtId="170" fontId="60" fillId="63" borderId="19" xfId="0" applyNumberFormat="1" applyFont="1" applyFill="1" applyBorder="1" applyAlignment="1">
      <alignment horizontal="right"/>
    </xf>
    <xf numFmtId="167" fontId="60" fillId="0" borderId="0" xfId="0" applyNumberFormat="1" applyFont="1" applyFill="1" applyBorder="1" applyAlignment="1">
      <alignment horizontal="center"/>
    </xf>
    <xf numFmtId="0" fontId="60" fillId="0" borderId="0" xfId="0" applyFont="1" applyFill="1" applyBorder="1" applyAlignment="1">
      <alignment horizontal="center"/>
    </xf>
    <xf numFmtId="168" fontId="60" fillId="0" borderId="0" xfId="0" applyNumberFormat="1" applyFont="1" applyFill="1" applyBorder="1" applyAlignment="1">
      <alignment horizontal="right"/>
    </xf>
    <xf numFmtId="169" fontId="60" fillId="0" borderId="0" xfId="0" applyNumberFormat="1" applyFont="1" applyFill="1" applyBorder="1" applyAlignment="1">
      <alignment horizontal="right"/>
    </xf>
    <xf numFmtId="170" fontId="60" fillId="0" borderId="0" xfId="0" applyNumberFormat="1" applyFont="1" applyFill="1" applyBorder="1" applyAlignment="1">
      <alignment horizontal="right"/>
    </xf>
    <xf numFmtId="0" fontId="44" fillId="0" borderId="0" xfId="0" applyFont="1" applyFill="1" applyBorder="1"/>
    <xf numFmtId="0" fontId="49" fillId="27" borderId="0" xfId="2632" applyFont="1" applyFill="1" applyAlignment="1">
      <alignment horizontal="left" vertical="top" wrapText="1"/>
    </xf>
    <xf numFmtId="0" fontId="47" fillId="0" borderId="0" xfId="2628" applyFont="1"/>
    <xf numFmtId="164" fontId="47" fillId="0" borderId="0" xfId="2628" applyNumberFormat="1" applyFont="1"/>
    <xf numFmtId="3" fontId="47" fillId="0" borderId="0" xfId="2628" applyNumberFormat="1" applyFont="1"/>
    <xf numFmtId="165" fontId="47" fillId="0" borderId="0" xfId="2628" applyNumberFormat="1" applyFont="1"/>
    <xf numFmtId="0" fontId="47" fillId="0" borderId="0" xfId="2628" applyFont="1" applyAlignment="1">
      <alignment horizontal="left"/>
    </xf>
    <xf numFmtId="0" fontId="47" fillId="0" borderId="0" xfId="2628" applyFont="1" applyAlignment="1">
      <alignment horizontal="center"/>
    </xf>
    <xf numFmtId="164" fontId="47" fillId="27" borderId="0" xfId="2628" applyNumberFormat="1" applyFont="1" applyFill="1"/>
    <xf numFmtId="0" fontId="47" fillId="27" borderId="0" xfId="2628" applyFont="1" applyFill="1"/>
    <xf numFmtId="165" fontId="47" fillId="27" borderId="0" xfId="2628" applyNumberFormat="1" applyFont="1" applyFill="1"/>
    <xf numFmtId="3" fontId="47" fillId="27" borderId="0" xfId="2628" applyNumberFormat="1" applyFont="1" applyFill="1"/>
    <xf numFmtId="164" fontId="49" fillId="27" borderId="0" xfId="2669" applyNumberFormat="1" applyFont="1" applyFill="1" applyAlignment="1">
      <alignment horizontal="left" vertical="center" wrapText="1"/>
    </xf>
    <xf numFmtId="0" fontId="49" fillId="27" borderId="0" xfId="2669" applyFont="1" applyFill="1" applyAlignment="1">
      <alignment horizontal="left" vertical="center" wrapText="1"/>
    </xf>
    <xf numFmtId="3" fontId="49" fillId="27" borderId="0" xfId="2628" applyNumberFormat="1" applyFont="1" applyFill="1"/>
    <xf numFmtId="3" fontId="49" fillId="27" borderId="0" xfId="2628" applyNumberFormat="1" applyFont="1" applyFill="1" applyAlignment="1">
      <alignment vertical="top"/>
    </xf>
    <xf numFmtId="165" fontId="49" fillId="27" borderId="0" xfId="2628" applyNumberFormat="1" applyFont="1" applyFill="1" applyAlignment="1">
      <alignment vertical="top"/>
    </xf>
    <xf numFmtId="3" fontId="54" fillId="27" borderId="0" xfId="2434" applyNumberFormat="1" applyFont="1" applyFill="1" applyAlignment="1" applyProtection="1">
      <alignment vertical="top"/>
    </xf>
    <xf numFmtId="164" fontId="49" fillId="27" borderId="0" xfId="2628" applyNumberFormat="1" applyFont="1" applyFill="1" applyAlignment="1">
      <alignment horizontal="left" vertical="top" wrapText="1"/>
    </xf>
    <xf numFmtId="0" fontId="49" fillId="27" borderId="0" xfId="2628" applyFont="1" applyFill="1" applyAlignment="1">
      <alignment horizontal="left" vertical="top" wrapText="1"/>
    </xf>
    <xf numFmtId="0" fontId="49" fillId="24" borderId="0" xfId="2669" applyFont="1" applyFill="1" applyAlignment="1">
      <alignment vertical="top" wrapText="1"/>
    </xf>
    <xf numFmtId="3" fontId="49" fillId="27" borderId="0" xfId="2628" applyNumberFormat="1" applyFont="1" applyFill="1" applyAlignment="1">
      <alignment horizontal="center" vertical="top"/>
    </xf>
    <xf numFmtId="0" fontId="53" fillId="27" borderId="0" xfId="2628" applyFont="1" applyFill="1" applyAlignment="1">
      <alignment horizontal="left" vertical="top"/>
    </xf>
    <xf numFmtId="0" fontId="52" fillId="24" borderId="0" xfId="2669" applyFont="1" applyFill="1" applyAlignment="1">
      <alignment vertical="top"/>
    </xf>
    <xf numFmtId="0" fontId="52" fillId="27" borderId="0" xfId="2628" applyFont="1" applyFill="1" applyAlignment="1">
      <alignment horizontal="left" vertical="top"/>
    </xf>
    <xf numFmtId="0" fontId="49" fillId="27" borderId="0" xfId="2628" applyFont="1" applyFill="1" applyAlignment="1">
      <alignment horizontal="left" vertical="top"/>
    </xf>
    <xf numFmtId="0" fontId="49" fillId="27" borderId="0" xfId="2628" applyFont="1" applyFill="1" applyAlignment="1">
      <alignment horizontal="center"/>
    </xf>
    <xf numFmtId="6" fontId="53" fillId="27" borderId="0" xfId="2628" applyNumberFormat="1" applyFont="1" applyFill="1" applyBorder="1" applyAlignment="1">
      <alignment wrapText="1"/>
    </xf>
    <xf numFmtId="0" fontId="50" fillId="0" borderId="0" xfId="2628" applyFont="1"/>
    <xf numFmtId="164" fontId="50" fillId="60" borderId="19" xfId="2628" applyNumberFormat="1" applyFont="1" applyFill="1" applyBorder="1" applyAlignment="1">
      <alignment horizontal="right"/>
    </xf>
    <xf numFmtId="166" fontId="50" fillId="60" borderId="17" xfId="2628" applyNumberFormat="1" applyFont="1" applyFill="1" applyBorder="1" applyAlignment="1">
      <alignment horizontal="right"/>
    </xf>
    <xf numFmtId="164" fontId="50" fillId="60" borderId="56" xfId="2628" applyNumberFormat="1" applyFont="1" applyFill="1" applyBorder="1" applyAlignment="1">
      <alignment horizontal="right"/>
    </xf>
    <xf numFmtId="0" fontId="50" fillId="60" borderId="56" xfId="2628" applyFont="1" applyFill="1" applyBorder="1" applyAlignment="1">
      <alignment horizontal="center"/>
    </xf>
    <xf numFmtId="0" fontId="50" fillId="60" borderId="17" xfId="2628" applyFont="1" applyFill="1" applyBorder="1" applyAlignment="1">
      <alignment horizontal="center"/>
    </xf>
    <xf numFmtId="0" fontId="50" fillId="60" borderId="18" xfId="2628" applyFont="1" applyFill="1" applyBorder="1" applyAlignment="1">
      <alignment horizontal="center"/>
    </xf>
    <xf numFmtId="164" fontId="50" fillId="61" borderId="46" xfId="2628" applyNumberFormat="1" applyFont="1" applyFill="1" applyBorder="1" applyAlignment="1">
      <alignment horizontal="right"/>
    </xf>
    <xf numFmtId="164" fontId="50" fillId="61" borderId="68" xfId="2628" applyNumberFormat="1" applyFont="1" applyFill="1" applyBorder="1" applyAlignment="1">
      <alignment horizontal="right"/>
    </xf>
    <xf numFmtId="164" fontId="50" fillId="61" borderId="29" xfId="2628" applyNumberFormat="1" applyFont="1" applyFill="1" applyBorder="1" applyAlignment="1">
      <alignment horizontal="right"/>
    </xf>
    <xf numFmtId="164" fontId="50" fillId="61" borderId="69" xfId="2628" applyNumberFormat="1" applyFont="1" applyFill="1" applyBorder="1" applyAlignment="1">
      <alignment horizontal="right"/>
    </xf>
    <xf numFmtId="166" fontId="50" fillId="61" borderId="68" xfId="2628" applyNumberFormat="1" applyFont="1" applyFill="1" applyBorder="1" applyAlignment="1">
      <alignment horizontal="right"/>
    </xf>
    <xf numFmtId="0" fontId="50" fillId="61" borderId="69" xfId="2628" applyFont="1" applyFill="1" applyBorder="1" applyAlignment="1">
      <alignment horizontal="left"/>
    </xf>
    <xf numFmtId="0" fontId="50" fillId="61" borderId="29" xfId="2628" applyFont="1" applyFill="1" applyBorder="1" applyAlignment="1">
      <alignment horizontal="center"/>
    </xf>
    <xf numFmtId="164" fontId="47" fillId="0" borderId="40" xfId="2628" applyNumberFormat="1" applyFont="1" applyFill="1" applyBorder="1" applyAlignment="1">
      <alignment horizontal="right"/>
    </xf>
    <xf numFmtId="166" fontId="47" fillId="0" borderId="24" xfId="2628" applyNumberFormat="1" applyFont="1" applyFill="1" applyBorder="1" applyAlignment="1">
      <alignment horizontal="right"/>
    </xf>
    <xf numFmtId="164" fontId="47" fillId="0" borderId="60" xfId="2628" applyNumberFormat="1" applyFont="1" applyFill="1" applyBorder="1" applyAlignment="1">
      <alignment horizontal="right"/>
    </xf>
    <xf numFmtId="0" fontId="47" fillId="0" borderId="60" xfId="2628" applyFont="1" applyFill="1" applyBorder="1" applyAlignment="1">
      <alignment horizontal="left"/>
    </xf>
    <xf numFmtId="0" fontId="47" fillId="0" borderId="12" xfId="2628" applyFont="1" applyFill="1" applyBorder="1" applyAlignment="1">
      <alignment horizontal="center"/>
    </xf>
    <xf numFmtId="164" fontId="47" fillId="0" borderId="13" xfId="2628" applyNumberFormat="1" applyFont="1" applyFill="1" applyBorder="1" applyAlignment="1">
      <alignment horizontal="right"/>
    </xf>
    <xf numFmtId="166" fontId="47" fillId="0" borderId="10" xfId="2628" applyNumberFormat="1" applyFont="1" applyFill="1" applyBorder="1" applyAlignment="1">
      <alignment horizontal="right"/>
    </xf>
    <xf numFmtId="164" fontId="47" fillId="0" borderId="55" xfId="2628" applyNumberFormat="1" applyFont="1" applyFill="1" applyBorder="1" applyAlignment="1">
      <alignment horizontal="right"/>
    </xf>
    <xf numFmtId="0" fontId="47" fillId="0" borderId="55" xfId="2628" applyFont="1" applyFill="1" applyBorder="1" applyAlignment="1">
      <alignment horizontal="left"/>
    </xf>
    <xf numFmtId="164" fontId="47" fillId="0" borderId="42" xfId="2628" applyNumberFormat="1" applyFont="1" applyFill="1" applyBorder="1" applyAlignment="1">
      <alignment horizontal="right"/>
    </xf>
    <xf numFmtId="166" fontId="47" fillId="0" borderId="16" xfId="2628" applyNumberFormat="1" applyFont="1" applyFill="1" applyBorder="1" applyAlignment="1">
      <alignment horizontal="right"/>
    </xf>
    <xf numFmtId="164" fontId="47" fillId="0" borderId="61" xfId="2628" applyNumberFormat="1" applyFont="1" applyFill="1" applyBorder="1" applyAlignment="1">
      <alignment horizontal="right"/>
    </xf>
    <xf numFmtId="0" fontId="47" fillId="0" borderId="61" xfId="2628" applyFont="1" applyFill="1" applyBorder="1" applyAlignment="1">
      <alignment horizontal="left"/>
    </xf>
    <xf numFmtId="0" fontId="47" fillId="0" borderId="41" xfId="2628" applyFont="1" applyFill="1" applyBorder="1" applyAlignment="1">
      <alignment horizontal="center"/>
    </xf>
    <xf numFmtId="164" fontId="50" fillId="61" borderId="19" xfId="2628" applyNumberFormat="1" applyFont="1" applyFill="1" applyBorder="1" applyAlignment="1">
      <alignment horizontal="right"/>
    </xf>
    <xf numFmtId="166" fontId="50" fillId="61" borderId="17" xfId="2628" applyNumberFormat="1" applyFont="1" applyFill="1" applyBorder="1" applyAlignment="1">
      <alignment horizontal="right"/>
    </xf>
    <xf numFmtId="164" fontId="50" fillId="61" borderId="56" xfId="2628" applyNumberFormat="1" applyFont="1" applyFill="1" applyBorder="1" applyAlignment="1">
      <alignment horizontal="right"/>
    </xf>
    <xf numFmtId="0" fontId="50" fillId="61" borderId="56" xfId="2628" applyFont="1" applyFill="1" applyBorder="1" applyAlignment="1">
      <alignment horizontal="left"/>
    </xf>
    <xf numFmtId="0" fontId="50" fillId="61" borderId="18" xfId="2628" applyFont="1" applyFill="1" applyBorder="1" applyAlignment="1">
      <alignment horizontal="center"/>
    </xf>
    <xf numFmtId="49" fontId="47" fillId="0" borderId="24" xfId="2628" applyNumberFormat="1" applyFont="1" applyFill="1" applyBorder="1" applyAlignment="1">
      <alignment horizontal="center"/>
    </xf>
    <xf numFmtId="49" fontId="47" fillId="0" borderId="10" xfId="2628" applyNumberFormat="1" applyFont="1" applyFill="1" applyBorder="1" applyAlignment="1">
      <alignment horizontal="center"/>
    </xf>
    <xf numFmtId="49" fontId="47" fillId="0" borderId="55" xfId="2628" applyNumberFormat="1" applyFont="1" applyFill="1" applyBorder="1" applyAlignment="1">
      <alignment horizontal="left"/>
    </xf>
    <xf numFmtId="49" fontId="47" fillId="0" borderId="61" xfId="2628" applyNumberFormat="1" applyFont="1" applyFill="1" applyBorder="1" applyAlignment="1">
      <alignment horizontal="left"/>
    </xf>
    <xf numFmtId="49" fontId="47" fillId="0" borderId="16" xfId="2628" applyNumberFormat="1" applyFont="1" applyFill="1" applyBorder="1" applyAlignment="1">
      <alignment horizontal="center"/>
    </xf>
    <xf numFmtId="0" fontId="47" fillId="0" borderId="39" xfId="2628" applyFont="1" applyFill="1" applyBorder="1" applyAlignment="1">
      <alignment horizontal="center"/>
    </xf>
    <xf numFmtId="164" fontId="50" fillId="60" borderId="17" xfId="2628" applyNumberFormat="1" applyFont="1" applyFill="1" applyBorder="1" applyAlignment="1">
      <alignment horizontal="right"/>
    </xf>
    <xf numFmtId="164" fontId="50" fillId="60" borderId="18" xfId="2628" applyNumberFormat="1" applyFont="1" applyFill="1" applyBorder="1" applyAlignment="1">
      <alignment horizontal="right"/>
    </xf>
    <xf numFmtId="164" fontId="50" fillId="61" borderId="70" xfId="2628" applyNumberFormat="1" applyFont="1" applyFill="1" applyBorder="1" applyAlignment="1">
      <alignment horizontal="right"/>
    </xf>
    <xf numFmtId="166" fontId="47" fillId="0" borderId="40" xfId="2628" applyNumberFormat="1" applyFont="1" applyBorder="1" applyAlignment="1">
      <alignment horizontal="right"/>
    </xf>
    <xf numFmtId="166" fontId="47" fillId="0" borderId="24" xfId="2628" applyNumberFormat="1" applyFont="1" applyBorder="1" applyAlignment="1">
      <alignment horizontal="right"/>
    </xf>
    <xf numFmtId="166" fontId="47" fillId="0" borderId="39" xfId="2628" applyNumberFormat="1" applyFont="1" applyBorder="1" applyAlignment="1">
      <alignment horizontal="right"/>
    </xf>
    <xf numFmtId="3" fontId="47" fillId="0" borderId="60" xfId="2628" applyNumberFormat="1" applyFont="1" applyBorder="1" applyAlignment="1">
      <alignment horizontal="right"/>
    </xf>
    <xf numFmtId="3" fontId="47" fillId="0" borderId="24" xfId="2628" applyNumberFormat="1" applyFont="1" applyBorder="1" applyAlignment="1">
      <alignment horizontal="right"/>
    </xf>
    <xf numFmtId="3" fontId="47" fillId="0" borderId="63" xfId="2628" applyNumberFormat="1" applyFont="1" applyBorder="1" applyAlignment="1">
      <alignment horizontal="right"/>
    </xf>
    <xf numFmtId="3" fontId="47" fillId="0" borderId="40" xfId="2628" applyNumberFormat="1" applyFont="1" applyBorder="1" applyAlignment="1">
      <alignment horizontal="right"/>
    </xf>
    <xf numFmtId="3" fontId="47" fillId="0" borderId="39" xfId="2628" applyNumberFormat="1" applyFont="1" applyBorder="1" applyAlignment="1">
      <alignment horizontal="right"/>
    </xf>
    <xf numFmtId="164" fontId="47" fillId="0" borderId="60" xfId="2628" applyNumberFormat="1" applyFont="1" applyBorder="1" applyAlignment="1">
      <alignment horizontal="right"/>
    </xf>
    <xf numFmtId="164" fontId="47" fillId="0" borderId="40" xfId="2628" applyNumberFormat="1" applyFont="1" applyBorder="1" applyAlignment="1">
      <alignment horizontal="right"/>
    </xf>
    <xf numFmtId="0" fontId="47" fillId="0" borderId="60" xfId="2628" applyFont="1" applyBorder="1" applyAlignment="1">
      <alignment horizontal="left"/>
    </xf>
    <xf numFmtId="0" fontId="47" fillId="0" borderId="24" xfId="2628" applyFont="1" applyBorder="1" applyAlignment="1">
      <alignment horizontal="center"/>
    </xf>
    <xf numFmtId="0" fontId="47" fillId="0" borderId="39" xfId="2628" applyFont="1" applyBorder="1" applyAlignment="1">
      <alignment horizontal="center"/>
    </xf>
    <xf numFmtId="166" fontId="47" fillId="0" borderId="13" xfId="2628" applyNumberFormat="1" applyFont="1" applyBorder="1" applyAlignment="1">
      <alignment horizontal="right"/>
    </xf>
    <xf numFmtId="166" fontId="47" fillId="0" borderId="10" xfId="2628" applyNumberFormat="1" applyFont="1" applyBorder="1" applyAlignment="1">
      <alignment horizontal="right"/>
    </xf>
    <xf numFmtId="166" fontId="47" fillId="0" borderId="12" xfId="2628" applyNumberFormat="1" applyFont="1" applyBorder="1" applyAlignment="1">
      <alignment horizontal="right"/>
    </xf>
    <xf numFmtId="3" fontId="47" fillId="0" borderId="55" xfId="2628" applyNumberFormat="1" applyFont="1" applyBorder="1" applyAlignment="1">
      <alignment horizontal="right"/>
    </xf>
    <xf numFmtId="3" fontId="47" fillId="0" borderId="10" xfId="2628" applyNumberFormat="1" applyFont="1" applyBorder="1" applyAlignment="1">
      <alignment horizontal="right"/>
    </xf>
    <xf numFmtId="3" fontId="47" fillId="0" borderId="62" xfId="2628" applyNumberFormat="1" applyFont="1" applyBorder="1" applyAlignment="1">
      <alignment horizontal="right"/>
    </xf>
    <xf numFmtId="3" fontId="47" fillId="0" borderId="13" xfId="2628" applyNumberFormat="1" applyFont="1" applyBorder="1" applyAlignment="1">
      <alignment horizontal="right"/>
    </xf>
    <xf numFmtId="3" fontId="47" fillId="0" borderId="12" xfId="2628" applyNumberFormat="1" applyFont="1" applyBorder="1" applyAlignment="1">
      <alignment horizontal="right"/>
    </xf>
    <xf numFmtId="164" fontId="47" fillId="0" borderId="55" xfId="2628" applyNumberFormat="1" applyFont="1" applyBorder="1" applyAlignment="1">
      <alignment horizontal="right"/>
    </xf>
    <xf numFmtId="164" fontId="47" fillId="0" borderId="13" xfId="2628" applyNumberFormat="1" applyFont="1" applyBorder="1" applyAlignment="1">
      <alignment horizontal="right"/>
    </xf>
    <xf numFmtId="0" fontId="47" fillId="0" borderId="55" xfId="2628" applyFont="1" applyBorder="1" applyAlignment="1">
      <alignment horizontal="left"/>
    </xf>
    <xf numFmtId="0" fontId="47" fillId="0" borderId="10" xfId="2628" applyFont="1" applyBorder="1" applyAlignment="1">
      <alignment horizontal="center"/>
    </xf>
    <xf numFmtId="0" fontId="47" fillId="0" borderId="12" xfId="2628" applyFont="1" applyBorder="1" applyAlignment="1">
      <alignment horizontal="center"/>
    </xf>
    <xf numFmtId="166" fontId="47" fillId="0" borderId="61" xfId="2628" applyNumberFormat="1" applyFont="1" applyBorder="1" applyAlignment="1">
      <alignment horizontal="right"/>
    </xf>
    <xf numFmtId="166" fontId="47" fillId="0" borderId="16" xfId="2628" applyNumberFormat="1" applyFont="1" applyBorder="1" applyAlignment="1">
      <alignment horizontal="right"/>
    </xf>
    <xf numFmtId="166" fontId="47" fillId="0" borderId="42" xfId="2628" applyNumberFormat="1" applyFont="1" applyBorder="1" applyAlignment="1">
      <alignment horizontal="right"/>
    </xf>
    <xf numFmtId="166" fontId="47" fillId="0" borderId="41" xfId="2628" applyNumberFormat="1" applyFont="1" applyBorder="1" applyAlignment="1">
      <alignment horizontal="right"/>
    </xf>
    <xf numFmtId="3" fontId="47" fillId="0" borderId="61" xfId="2628" applyNumberFormat="1" applyFont="1" applyBorder="1" applyAlignment="1">
      <alignment horizontal="right"/>
    </xf>
    <xf numFmtId="3" fontId="47" fillId="0" borderId="16" xfId="2628" applyNumberFormat="1" applyFont="1" applyBorder="1" applyAlignment="1">
      <alignment horizontal="right"/>
    </xf>
    <xf numFmtId="3" fontId="47" fillId="0" borderId="65" xfId="2628" applyNumberFormat="1" applyFont="1" applyBorder="1" applyAlignment="1">
      <alignment horizontal="right"/>
    </xf>
    <xf numFmtId="3" fontId="47" fillId="0" borderId="42" xfId="2628" applyNumberFormat="1" applyFont="1" applyBorder="1" applyAlignment="1">
      <alignment horizontal="right"/>
    </xf>
    <xf numFmtId="3" fontId="47" fillId="0" borderId="41" xfId="2628" applyNumberFormat="1" applyFont="1" applyBorder="1" applyAlignment="1">
      <alignment horizontal="right"/>
    </xf>
    <xf numFmtId="164" fontId="47" fillId="0" borderId="61" xfId="2628" applyNumberFormat="1" applyFont="1" applyBorder="1" applyAlignment="1">
      <alignment horizontal="right"/>
    </xf>
    <xf numFmtId="164" fontId="47" fillId="0" borderId="42" xfId="2628" applyNumberFormat="1" applyFont="1" applyBorder="1" applyAlignment="1">
      <alignment horizontal="right"/>
    </xf>
    <xf numFmtId="0" fontId="47" fillId="0" borderId="61" xfId="2628" applyFont="1" applyBorder="1" applyAlignment="1">
      <alignment horizontal="left"/>
    </xf>
    <xf numFmtId="0" fontId="47" fillId="0" borderId="16" xfId="2628" applyFont="1" applyBorder="1" applyAlignment="1">
      <alignment horizontal="center"/>
    </xf>
    <xf numFmtId="0" fontId="47" fillId="0" borderId="41" xfId="2628" applyFont="1" applyBorder="1" applyAlignment="1">
      <alignment horizontal="center"/>
    </xf>
    <xf numFmtId="164" fontId="50" fillId="61" borderId="17" xfId="2628" applyNumberFormat="1" applyFont="1" applyFill="1" applyBorder="1" applyAlignment="1">
      <alignment horizontal="right"/>
    </xf>
    <xf numFmtId="164" fontId="50" fillId="61" borderId="18" xfId="2628" applyNumberFormat="1" applyFont="1" applyFill="1" applyBorder="1" applyAlignment="1">
      <alignment horizontal="right"/>
    </xf>
    <xf numFmtId="49" fontId="50" fillId="61" borderId="18" xfId="2628" applyNumberFormat="1" applyFont="1" applyFill="1" applyBorder="1" applyAlignment="1">
      <alignment horizontal="center"/>
    </xf>
    <xf numFmtId="166" fontId="47" fillId="0" borderId="60" xfId="2628" applyNumberFormat="1" applyFont="1" applyBorder="1" applyAlignment="1">
      <alignment horizontal="right"/>
    </xf>
    <xf numFmtId="3" fontId="47" fillId="27" borderId="24" xfId="2628" applyNumberFormat="1" applyFont="1" applyFill="1" applyBorder="1" applyAlignment="1">
      <alignment horizontal="right"/>
    </xf>
    <xf numFmtId="3" fontId="47" fillId="27" borderId="63" xfId="2628" applyNumberFormat="1" applyFont="1" applyFill="1" applyBorder="1" applyAlignment="1">
      <alignment horizontal="right"/>
    </xf>
    <xf numFmtId="3" fontId="47" fillId="27" borderId="39" xfId="2628" applyNumberFormat="1" applyFont="1" applyFill="1" applyBorder="1" applyAlignment="1">
      <alignment horizontal="right"/>
    </xf>
    <xf numFmtId="164" fontId="47" fillId="27" borderId="60" xfId="2628" applyNumberFormat="1" applyFont="1" applyFill="1" applyBorder="1" applyAlignment="1">
      <alignment horizontal="right"/>
    </xf>
    <xf numFmtId="166" fontId="47" fillId="27" borderId="24" xfId="2628" applyNumberFormat="1" applyFont="1" applyFill="1" applyBorder="1" applyAlignment="1">
      <alignment horizontal="right"/>
    </xf>
    <xf numFmtId="164" fontId="47" fillId="27" borderId="40" xfId="2628" applyNumberFormat="1" applyFont="1" applyFill="1" applyBorder="1" applyAlignment="1">
      <alignment horizontal="right"/>
    </xf>
    <xf numFmtId="0" fontId="47" fillId="27" borderId="60" xfId="2628" applyFont="1" applyFill="1" applyBorder="1" applyAlignment="1">
      <alignment horizontal="left"/>
    </xf>
    <xf numFmtId="0" fontId="47" fillId="27" borderId="39" xfId="2628" applyFont="1" applyFill="1" applyBorder="1" applyAlignment="1">
      <alignment horizontal="center"/>
    </xf>
    <xf numFmtId="166" fontId="47" fillId="0" borderId="55" xfId="2628" applyNumberFormat="1" applyFont="1" applyBorder="1" applyAlignment="1">
      <alignment horizontal="right"/>
    </xf>
    <xf numFmtId="164" fontId="50" fillId="60" borderId="64" xfId="2628" applyNumberFormat="1" applyFont="1" applyFill="1" applyBorder="1" applyAlignment="1">
      <alignment horizontal="right"/>
    </xf>
    <xf numFmtId="165" fontId="50" fillId="60" borderId="17" xfId="2628" applyNumberFormat="1" applyFont="1" applyFill="1" applyBorder="1" applyAlignment="1">
      <alignment horizontal="right"/>
    </xf>
    <xf numFmtId="49" fontId="50" fillId="60" borderId="56" xfId="2628" applyNumberFormat="1" applyFont="1" applyFill="1" applyBorder="1" applyAlignment="1">
      <alignment horizontal="left"/>
    </xf>
    <xf numFmtId="49" fontId="50" fillId="60" borderId="17" xfId="2628" applyNumberFormat="1" applyFont="1" applyFill="1" applyBorder="1" applyAlignment="1">
      <alignment horizontal="center"/>
    </xf>
    <xf numFmtId="165" fontId="50" fillId="61" borderId="68" xfId="2628" applyNumberFormat="1" applyFont="1" applyFill="1" applyBorder="1" applyAlignment="1">
      <alignment horizontal="right"/>
    </xf>
    <xf numFmtId="49" fontId="50" fillId="61" borderId="69" xfId="2628" applyNumberFormat="1" applyFont="1" applyFill="1" applyBorder="1" applyAlignment="1">
      <alignment horizontal="left"/>
    </xf>
    <xf numFmtId="3" fontId="47" fillId="0" borderId="40" xfId="2628" applyNumberFormat="1" applyFont="1" applyFill="1" applyBorder="1" applyAlignment="1">
      <alignment horizontal="right"/>
    </xf>
    <xf numFmtId="3" fontId="47" fillId="0" borderId="60" xfId="2628" applyNumberFormat="1" applyFont="1" applyFill="1" applyBorder="1" applyAlignment="1">
      <alignment horizontal="right"/>
    </xf>
    <xf numFmtId="165" fontId="47" fillId="0" borderId="24" xfId="2628" applyNumberFormat="1" applyFont="1" applyBorder="1" applyAlignment="1">
      <alignment horizontal="right"/>
    </xf>
    <xf numFmtId="49" fontId="47" fillId="0" borderId="60" xfId="2628" applyNumberFormat="1" applyFont="1" applyBorder="1" applyAlignment="1">
      <alignment horizontal="left"/>
    </xf>
    <xf numFmtId="49" fontId="47" fillId="0" borderId="24" xfId="2628" applyNumberFormat="1" applyFont="1" applyBorder="1" applyAlignment="1">
      <alignment horizontal="center"/>
    </xf>
    <xf numFmtId="3" fontId="47" fillId="0" borderId="13" xfId="2628" applyNumberFormat="1" applyFont="1" applyFill="1" applyBorder="1" applyAlignment="1">
      <alignment horizontal="right"/>
    </xf>
    <xf numFmtId="3" fontId="47" fillId="0" borderId="55" xfId="2628" applyNumberFormat="1" applyFont="1" applyFill="1" applyBorder="1" applyAlignment="1">
      <alignment horizontal="right"/>
    </xf>
    <xf numFmtId="165" fontId="47" fillId="0" borderId="10" xfId="2628" applyNumberFormat="1" applyFont="1" applyBorder="1" applyAlignment="1">
      <alignment horizontal="right"/>
    </xf>
    <xf numFmtId="49" fontId="47" fillId="0" borderId="55" xfId="2628" applyNumberFormat="1" applyFont="1" applyBorder="1" applyAlignment="1">
      <alignment horizontal="left"/>
    </xf>
    <xf numFmtId="49" fontId="47" fillId="0" borderId="10" xfId="2628" applyNumberFormat="1" applyFont="1" applyBorder="1" applyAlignment="1">
      <alignment horizontal="center"/>
    </xf>
    <xf numFmtId="3" fontId="47" fillId="0" borderId="42" xfId="2628" applyNumberFormat="1" applyFont="1" applyFill="1" applyBorder="1" applyAlignment="1">
      <alignment horizontal="right"/>
    </xf>
    <xf numFmtId="3" fontId="47" fillId="0" borderId="61" xfId="2628" applyNumberFormat="1" applyFont="1" applyFill="1" applyBorder="1" applyAlignment="1">
      <alignment horizontal="right"/>
    </xf>
    <xf numFmtId="165" fontId="47" fillId="0" borderId="16" xfId="2628" applyNumberFormat="1" applyFont="1" applyBorder="1" applyAlignment="1">
      <alignment horizontal="right"/>
    </xf>
    <xf numFmtId="49" fontId="47" fillId="0" borderId="61" xfId="2628" applyNumberFormat="1" applyFont="1" applyBorder="1" applyAlignment="1">
      <alignment horizontal="left"/>
    </xf>
    <xf numFmtId="49" fontId="47" fillId="0" borderId="16" xfId="2628" applyNumberFormat="1" applyFont="1" applyBorder="1" applyAlignment="1">
      <alignment horizontal="center"/>
    </xf>
    <xf numFmtId="164" fontId="50" fillId="61" borderId="64" xfId="2628" applyNumberFormat="1" applyFont="1" applyFill="1" applyBorder="1" applyAlignment="1">
      <alignment horizontal="right"/>
    </xf>
    <xf numFmtId="165" fontId="50" fillId="61" borderId="17" xfId="2628" applyNumberFormat="1" applyFont="1" applyFill="1" applyBorder="1" applyAlignment="1">
      <alignment horizontal="right"/>
    </xf>
    <xf numFmtId="49" fontId="50" fillId="61" borderId="56" xfId="2628" applyNumberFormat="1" applyFont="1" applyFill="1" applyBorder="1" applyAlignment="1">
      <alignment horizontal="left"/>
    </xf>
    <xf numFmtId="3" fontId="50" fillId="60" borderId="19" xfId="2628" applyNumberFormat="1" applyFont="1" applyFill="1" applyBorder="1" applyAlignment="1">
      <alignment horizontal="right"/>
    </xf>
    <xf numFmtId="3" fontId="50" fillId="60" borderId="56" xfId="2628" applyNumberFormat="1" applyFont="1" applyFill="1" applyBorder="1" applyAlignment="1">
      <alignment horizontal="right"/>
    </xf>
    <xf numFmtId="3" fontId="50" fillId="61" borderId="46" xfId="2628" applyNumberFormat="1" applyFont="1" applyFill="1" applyBorder="1" applyAlignment="1">
      <alignment horizontal="right"/>
    </xf>
    <xf numFmtId="3" fontId="50" fillId="61" borderId="69" xfId="2628" applyNumberFormat="1" applyFont="1" applyFill="1" applyBorder="1" applyAlignment="1">
      <alignment horizontal="right"/>
    </xf>
    <xf numFmtId="49" fontId="47" fillId="0" borderId="60" xfId="2628" applyNumberFormat="1" applyFont="1" applyFill="1" applyBorder="1" applyAlignment="1">
      <alignment horizontal="left"/>
    </xf>
    <xf numFmtId="3" fontId="50" fillId="61" borderId="19" xfId="2628" applyNumberFormat="1" applyFont="1" applyFill="1" applyBorder="1" applyAlignment="1">
      <alignment horizontal="right"/>
    </xf>
    <xf numFmtId="3" fontId="50" fillId="61" borderId="56" xfId="2628" applyNumberFormat="1" applyFont="1" applyFill="1" applyBorder="1" applyAlignment="1">
      <alignment horizontal="right"/>
    </xf>
    <xf numFmtId="49" fontId="50" fillId="61" borderId="17" xfId="2628" applyNumberFormat="1" applyFont="1" applyFill="1" applyBorder="1" applyAlignment="1">
      <alignment horizontal="center"/>
    </xf>
    <xf numFmtId="165" fontId="47" fillId="0" borderId="10" xfId="2628" applyNumberFormat="1" applyFont="1" applyFill="1" applyBorder="1" applyAlignment="1">
      <alignment horizontal="right"/>
    </xf>
    <xf numFmtId="165" fontId="47" fillId="0" borderId="16" xfId="2628" applyNumberFormat="1" applyFont="1" applyFill="1" applyBorder="1" applyAlignment="1">
      <alignment horizontal="right"/>
    </xf>
    <xf numFmtId="49" fontId="50" fillId="61" borderId="68" xfId="2628" applyNumberFormat="1" applyFont="1" applyFill="1" applyBorder="1" applyAlignment="1">
      <alignment horizontal="center"/>
    </xf>
    <xf numFmtId="0" fontId="47" fillId="0" borderId="0" xfId="2628" applyFont="1" applyAlignment="1">
      <alignment horizontal="center" vertical="center" wrapText="1"/>
    </xf>
    <xf numFmtId="0" fontId="50" fillId="59" borderId="19" xfId="2628" applyFont="1" applyFill="1" applyBorder="1" applyAlignment="1">
      <alignment horizontal="center" vertical="center" wrapText="1"/>
    </xf>
    <xf numFmtId="0" fontId="50" fillId="59" borderId="17" xfId="2628" applyFont="1" applyFill="1" applyBorder="1" applyAlignment="1">
      <alignment horizontal="center" vertical="center" wrapText="1"/>
    </xf>
    <xf numFmtId="0" fontId="50" fillId="59" borderId="18" xfId="2628" applyFont="1" applyFill="1" applyBorder="1" applyAlignment="1">
      <alignment horizontal="center" vertical="center" wrapText="1"/>
    </xf>
    <xf numFmtId="0" fontId="50" fillId="59" borderId="56" xfId="2628" applyFont="1" applyFill="1" applyBorder="1" applyAlignment="1">
      <alignment horizontal="center" vertical="center" wrapText="1"/>
    </xf>
    <xf numFmtId="0" fontId="50" fillId="59" borderId="79" xfId="2628" applyFont="1" applyFill="1" applyBorder="1" applyAlignment="1">
      <alignment horizontal="center" vertical="center" wrapText="1"/>
    </xf>
    <xf numFmtId="0" fontId="50" fillId="59" borderId="64" xfId="2628" applyFont="1" applyFill="1" applyBorder="1" applyAlignment="1">
      <alignment horizontal="center" vertical="center" wrapText="1"/>
    </xf>
    <xf numFmtId="0" fontId="50" fillId="59" borderId="15" xfId="2628" applyFont="1" applyFill="1" applyBorder="1" applyAlignment="1">
      <alignment horizontal="center" vertical="center" wrapText="1"/>
    </xf>
    <xf numFmtId="0" fontId="50" fillId="59" borderId="14" xfId="2628" applyFont="1" applyFill="1" applyBorder="1" applyAlignment="1">
      <alignment horizontal="center" vertical="center" wrapText="1"/>
    </xf>
    <xf numFmtId="0" fontId="50" fillId="59" borderId="80" xfId="2628" applyFont="1" applyFill="1" applyBorder="1" applyAlignment="1">
      <alignment horizontal="center" vertical="center" wrapText="1"/>
    </xf>
    <xf numFmtId="0" fontId="50" fillId="59" borderId="53" xfId="2628" applyFont="1" applyFill="1" applyBorder="1" applyAlignment="1">
      <alignment horizontal="center" vertical="center" wrapText="1"/>
    </xf>
    <xf numFmtId="0" fontId="50" fillId="59" borderId="81" xfId="2628" applyFont="1" applyFill="1" applyBorder="1" applyAlignment="1">
      <alignment horizontal="center" vertical="center" wrapText="1"/>
    </xf>
    <xf numFmtId="3" fontId="47" fillId="0" borderId="0" xfId="2628" applyNumberFormat="1" applyFont="1" applyAlignment="1"/>
    <xf numFmtId="3" fontId="47" fillId="0" borderId="0" xfId="2628" applyNumberFormat="1" applyFont="1" applyAlignment="1">
      <alignment horizontal="center"/>
    </xf>
    <xf numFmtId="0" fontId="49" fillId="24" borderId="0" xfId="2628" applyFont="1" applyFill="1" applyAlignment="1">
      <alignment vertical="center"/>
    </xf>
    <xf numFmtId="164" fontId="48" fillId="0" borderId="0" xfId="2628" applyNumberFormat="1" applyFont="1" applyAlignment="1">
      <alignment horizontal="center" vertical="center" wrapText="1"/>
    </xf>
    <xf numFmtId="0" fontId="2" fillId="0" borderId="10" xfId="2628" applyBorder="1"/>
    <xf numFmtId="0" fontId="2" fillId="0" borderId="16" xfId="2628" applyBorder="1"/>
    <xf numFmtId="0" fontId="2" fillId="65" borderId="79" xfId="2628" applyFill="1" applyBorder="1"/>
    <xf numFmtId="0" fontId="2" fillId="65" borderId="15" xfId="2628" applyFill="1" applyBorder="1"/>
    <xf numFmtId="0" fontId="2" fillId="0" borderId="15" xfId="2628" applyNumberFormat="1" applyBorder="1"/>
    <xf numFmtId="0" fontId="2" fillId="0" borderId="14" xfId="2628" applyNumberFormat="1" applyBorder="1"/>
    <xf numFmtId="0" fontId="2" fillId="66" borderId="79" xfId="2628" applyNumberFormat="1" applyFill="1" applyBorder="1"/>
    <xf numFmtId="0" fontId="2" fillId="66" borderId="15" xfId="2628" applyNumberFormat="1" applyFill="1" applyBorder="1"/>
    <xf numFmtId="0" fontId="2" fillId="0" borderId="84" xfId="2628" applyBorder="1" applyAlignment="1">
      <alignment horizontal="left"/>
    </xf>
    <xf numFmtId="0" fontId="2" fillId="65" borderId="13" xfId="2628" applyFill="1" applyBorder="1"/>
    <xf numFmtId="0" fontId="2" fillId="65" borderId="10" xfId="2628" applyFill="1" applyBorder="1"/>
    <xf numFmtId="0" fontId="2" fillId="0" borderId="10" xfId="2628" applyNumberFormat="1" applyBorder="1"/>
    <xf numFmtId="0" fontId="2" fillId="0" borderId="12" xfId="2628" applyNumberFormat="1" applyBorder="1"/>
    <xf numFmtId="0" fontId="2" fillId="66" borderId="13" xfId="2628" applyNumberFormat="1" applyFill="1" applyBorder="1"/>
    <xf numFmtId="0" fontId="2" fillId="66" borderId="10" xfId="2628" applyNumberFormat="1" applyFill="1" applyBorder="1"/>
    <xf numFmtId="0" fontId="2" fillId="0" borderId="85" xfId="2628" applyBorder="1" applyAlignment="1">
      <alignment horizontal="left"/>
    </xf>
    <xf numFmtId="0" fontId="61" fillId="67" borderId="13" xfId="2628" applyFont="1" applyFill="1" applyBorder="1"/>
    <xf numFmtId="0" fontId="61" fillId="67" borderId="10" xfId="2628" applyFont="1" applyFill="1" applyBorder="1"/>
    <xf numFmtId="0" fontId="61" fillId="67" borderId="12" xfId="2628" applyFont="1" applyFill="1" applyBorder="1"/>
    <xf numFmtId="0" fontId="61" fillId="68" borderId="85" xfId="2628" applyFont="1" applyFill="1" applyBorder="1"/>
    <xf numFmtId="0" fontId="61" fillId="68" borderId="91" xfId="2628" applyFont="1" applyFill="1" applyBorder="1"/>
    <xf numFmtId="0" fontId="61" fillId="71" borderId="12" xfId="2628" applyFont="1" applyFill="1" applyBorder="1" applyAlignment="1">
      <alignment horizontal="center"/>
    </xf>
    <xf numFmtId="0" fontId="61" fillId="71" borderId="10" xfId="2628" applyFont="1" applyFill="1" applyBorder="1" applyAlignment="1">
      <alignment horizontal="center"/>
    </xf>
    <xf numFmtId="0" fontId="61" fillId="70" borderId="10" xfId="2628" applyFont="1" applyFill="1" applyBorder="1" applyAlignment="1">
      <alignment horizontal="center"/>
    </xf>
    <xf numFmtId="0" fontId="61" fillId="69" borderId="10" xfId="2628" applyFont="1" applyFill="1" applyBorder="1" applyAlignment="1">
      <alignment horizontal="center"/>
    </xf>
    <xf numFmtId="0" fontId="61" fillId="69" borderId="13" xfId="2628" applyFont="1" applyFill="1" applyBorder="1" applyAlignment="1">
      <alignment horizontal="center"/>
    </xf>
    <xf numFmtId="0" fontId="61" fillId="69" borderId="55" xfId="2628" applyFont="1" applyFill="1" applyBorder="1" applyAlignment="1">
      <alignment horizontal="center"/>
    </xf>
    <xf numFmtId="0" fontId="61" fillId="69" borderId="87" xfId="2628" applyFont="1" applyFill="1" applyBorder="1" applyAlignment="1">
      <alignment horizontal="center"/>
    </xf>
    <xf numFmtId="0" fontId="61" fillId="69" borderId="86" xfId="2628" applyFont="1" applyFill="1" applyBorder="1" applyAlignment="1">
      <alignment horizontal="center"/>
    </xf>
    <xf numFmtId="0" fontId="61" fillId="70" borderId="55" xfId="2628" applyFont="1" applyFill="1" applyBorder="1" applyAlignment="1">
      <alignment horizontal="center"/>
    </xf>
    <xf numFmtId="0" fontId="61" fillId="70" borderId="87" xfId="2628" applyFont="1" applyFill="1" applyBorder="1" applyAlignment="1">
      <alignment horizontal="center"/>
    </xf>
    <xf numFmtId="0" fontId="61" fillId="70" borderId="62" xfId="2628" applyFont="1" applyFill="1" applyBorder="1" applyAlignment="1">
      <alignment horizontal="center"/>
    </xf>
    <xf numFmtId="0" fontId="61" fillId="71" borderId="85" xfId="2628" applyFont="1" applyFill="1" applyBorder="1" applyAlignment="1">
      <alignment horizontal="center"/>
    </xf>
    <xf numFmtId="0" fontId="61" fillId="71" borderId="87" xfId="2628" applyFont="1" applyFill="1" applyBorder="1" applyAlignment="1">
      <alignment horizontal="center"/>
    </xf>
    <xf numFmtId="0" fontId="61" fillId="71" borderId="62" xfId="2628" applyFont="1" applyFill="1" applyBorder="1" applyAlignment="1">
      <alignment horizontal="center"/>
    </xf>
    <xf numFmtId="0" fontId="61" fillId="72" borderId="90" xfId="2628" applyFont="1" applyFill="1" applyBorder="1" applyAlignment="1">
      <alignment horizontal="center"/>
    </xf>
    <xf numFmtId="0" fontId="61" fillId="72" borderId="89" xfId="2628" applyFont="1" applyFill="1" applyBorder="1" applyAlignment="1">
      <alignment horizontal="center"/>
    </xf>
    <xf numFmtId="0" fontId="61" fillId="72" borderId="88" xfId="2628" applyFont="1" applyFill="1" applyBorder="1" applyAlignment="1">
      <alignment horizontal="center"/>
    </xf>
    <xf numFmtId="0" fontId="49" fillId="27" borderId="0" xfId="2628" applyFont="1" applyFill="1" applyAlignment="1">
      <alignment horizontal="left" vertical="top" wrapText="1"/>
    </xf>
    <xf numFmtId="0" fontId="50" fillId="26" borderId="11" xfId="2628" applyFont="1" applyFill="1" applyBorder="1" applyAlignment="1">
      <alignment horizontal="center" vertical="center" wrapText="1"/>
    </xf>
    <xf numFmtId="0" fontId="50" fillId="26" borderId="54" xfId="2628" applyFont="1" applyFill="1" applyBorder="1" applyAlignment="1">
      <alignment horizontal="center" vertical="center" wrapText="1"/>
    </xf>
    <xf numFmtId="0" fontId="50" fillId="26" borderId="20" xfId="2628" applyFont="1" applyFill="1" applyBorder="1" applyAlignment="1">
      <alignment horizontal="center" vertical="center" wrapText="1"/>
    </xf>
    <xf numFmtId="0" fontId="50" fillId="26" borderId="26" xfId="2628" applyFont="1" applyFill="1" applyBorder="1" applyAlignment="1">
      <alignment horizontal="center" vertical="center" wrapText="1"/>
    </xf>
    <xf numFmtId="0" fontId="50" fillId="26" borderId="83" xfId="2628" applyFont="1" applyFill="1" applyBorder="1" applyAlignment="1">
      <alignment horizontal="center" vertical="center" wrapText="1"/>
    </xf>
    <xf numFmtId="0" fontId="50" fillId="26" borderId="51" xfId="2628" applyFont="1" applyFill="1" applyBorder="1" applyAlignment="1">
      <alignment horizontal="center" vertical="center" wrapText="1"/>
    </xf>
    <xf numFmtId="3" fontId="50" fillId="26" borderId="26" xfId="2628" applyNumberFormat="1" applyFont="1" applyFill="1" applyBorder="1" applyAlignment="1">
      <alignment horizontal="center" vertical="center" wrapText="1"/>
    </xf>
    <xf numFmtId="3" fontId="50" fillId="26" borderId="27" xfId="2628" applyNumberFormat="1" applyFont="1" applyFill="1" applyBorder="1" applyAlignment="1">
      <alignment horizontal="center" vertical="center" wrapText="1"/>
    </xf>
    <xf numFmtId="3" fontId="50" fillId="26" borderId="28" xfId="2628" applyNumberFormat="1" applyFont="1" applyFill="1" applyBorder="1" applyAlignment="1">
      <alignment horizontal="center" vertical="center" wrapText="1"/>
    </xf>
    <xf numFmtId="3" fontId="50" fillId="26" borderId="75" xfId="2628" applyNumberFormat="1" applyFont="1" applyFill="1" applyBorder="1" applyAlignment="1">
      <alignment horizontal="center" vertical="center" wrapText="1"/>
    </xf>
    <xf numFmtId="3" fontId="50" fillId="26" borderId="73" xfId="2628" applyNumberFormat="1" applyFont="1" applyFill="1" applyBorder="1" applyAlignment="1">
      <alignment horizontal="center" vertical="center" wrapText="1"/>
    </xf>
    <xf numFmtId="3" fontId="50" fillId="26" borderId="82" xfId="2628" applyNumberFormat="1" applyFont="1" applyFill="1" applyBorder="1" applyAlignment="1">
      <alignment horizontal="center" vertical="center" wrapText="1"/>
    </xf>
    <xf numFmtId="0" fontId="50" fillId="26" borderId="27" xfId="2628" applyFont="1" applyFill="1" applyBorder="1" applyAlignment="1">
      <alignment horizontal="center" vertical="center" wrapText="1"/>
    </xf>
    <xf numFmtId="0" fontId="50" fillId="26" borderId="50" xfId="2628" applyFont="1" applyFill="1" applyBorder="1" applyAlignment="1">
      <alignment horizontal="center" vertical="center" wrapText="1"/>
    </xf>
    <xf numFmtId="0" fontId="50" fillId="26" borderId="28" xfId="2628" applyFont="1" applyFill="1" applyBorder="1" applyAlignment="1">
      <alignment horizontal="center" vertical="center" wrapText="1"/>
    </xf>
    <xf numFmtId="0" fontId="50" fillId="26" borderId="52" xfId="2628" applyFont="1" applyFill="1" applyBorder="1" applyAlignment="1">
      <alignment horizontal="center" vertical="center" wrapText="1"/>
    </xf>
    <xf numFmtId="0" fontId="50" fillId="26" borderId="72" xfId="2628" applyFont="1" applyFill="1" applyBorder="1" applyAlignment="1">
      <alignment horizontal="center" vertical="center" wrapText="1"/>
    </xf>
    <xf numFmtId="0" fontId="50" fillId="26" borderId="74" xfId="2628" applyFont="1" applyFill="1" applyBorder="1" applyAlignment="1">
      <alignment horizontal="center" vertical="center" wrapText="1"/>
    </xf>
    <xf numFmtId="0" fontId="50" fillId="25" borderId="76" xfId="2628" applyFont="1" applyFill="1" applyBorder="1" applyAlignment="1">
      <alignment horizontal="center" vertical="center" wrapText="1"/>
    </xf>
    <xf numFmtId="0" fontId="50" fillId="25" borderId="78" xfId="2628" applyFont="1" applyFill="1" applyBorder="1" applyAlignment="1">
      <alignment horizontal="center" vertical="center" wrapText="1"/>
    </xf>
    <xf numFmtId="0" fontId="50" fillId="25" borderId="66" xfId="2628" applyFont="1" applyFill="1" applyBorder="1" applyAlignment="1">
      <alignment horizontal="center" vertical="center" wrapText="1"/>
    </xf>
    <xf numFmtId="0" fontId="50" fillId="25" borderId="77" xfId="2628" applyFont="1" applyFill="1" applyBorder="1" applyAlignment="1">
      <alignment horizontal="center" vertical="center" wrapText="1"/>
    </xf>
    <xf numFmtId="3" fontId="49" fillId="27" borderId="0" xfId="2628" applyNumberFormat="1" applyFont="1" applyFill="1" applyAlignment="1">
      <alignment horizontal="left" vertical="top" wrapText="1"/>
    </xf>
    <xf numFmtId="0" fontId="49" fillId="27" borderId="0" xfId="2669" applyFont="1" applyFill="1" applyAlignment="1">
      <alignment horizontal="left" vertical="center" wrapText="1"/>
    </xf>
    <xf numFmtId="1" fontId="49" fillId="27" borderId="0" xfId="2649" applyNumberFormat="1" applyFont="1" applyFill="1" applyAlignment="1">
      <alignment horizontal="left" vertical="center" wrapText="1"/>
    </xf>
    <xf numFmtId="0" fontId="49" fillId="24" borderId="0" xfId="2669" applyFont="1" applyFill="1" applyAlignment="1">
      <alignment horizontal="left" vertical="top" wrapText="1"/>
    </xf>
    <xf numFmtId="3" fontId="53" fillId="27" borderId="0" xfId="2628" applyNumberFormat="1" applyFont="1" applyFill="1" applyAlignment="1">
      <alignment horizontal="left" vertical="top" wrapText="1"/>
    </xf>
    <xf numFmtId="0" fontId="49" fillId="27" borderId="0" xfId="2632" applyFont="1" applyFill="1" applyAlignment="1">
      <alignment horizontal="left" vertical="top" wrapText="1"/>
    </xf>
    <xf numFmtId="0" fontId="54" fillId="0" borderId="0" xfId="2434" applyFont="1" applyAlignment="1" applyProtection="1">
      <alignment horizontal="left" vertical="center"/>
    </xf>
    <xf numFmtId="0" fontId="50" fillId="26" borderId="11" xfId="0" applyFont="1" applyFill="1" applyBorder="1" applyAlignment="1">
      <alignment horizontal="center" vertical="center" wrapText="1"/>
    </xf>
    <xf numFmtId="0" fontId="50" fillId="26" borderId="54" xfId="0" applyFont="1" applyFill="1" applyBorder="1" applyAlignment="1">
      <alignment horizontal="center" vertical="center" wrapText="1"/>
    </xf>
    <xf numFmtId="0" fontId="50" fillId="26" borderId="20" xfId="0" applyFont="1" applyFill="1" applyBorder="1" applyAlignment="1">
      <alignment horizontal="center" vertical="center" wrapText="1"/>
    </xf>
    <xf numFmtId="0" fontId="49" fillId="24" borderId="0" xfId="2657" applyFont="1" applyFill="1" applyAlignment="1">
      <alignment horizontal="left" vertical="top" wrapText="1"/>
    </xf>
    <xf numFmtId="0" fontId="49" fillId="27" borderId="0" xfId="0" applyFont="1" applyFill="1" applyAlignment="1">
      <alignment horizontal="left" vertical="top" wrapText="1"/>
    </xf>
    <xf numFmtId="0" fontId="50" fillId="26" borderId="27" xfId="0" applyFont="1" applyFill="1" applyBorder="1" applyAlignment="1">
      <alignment horizontal="center" vertical="center" wrapText="1"/>
    </xf>
    <xf numFmtId="0" fontId="50" fillId="26" borderId="50" xfId="0" applyFont="1" applyFill="1" applyBorder="1" applyAlignment="1">
      <alignment horizontal="center" vertical="center" wrapText="1"/>
    </xf>
    <xf numFmtId="0" fontId="50" fillId="26" borderId="26" xfId="0" applyFont="1" applyFill="1" applyBorder="1" applyAlignment="1">
      <alignment horizontal="center" vertical="center" wrapText="1"/>
    </xf>
    <xf numFmtId="0" fontId="50" fillId="26" borderId="28" xfId="0" applyFont="1" applyFill="1" applyBorder="1" applyAlignment="1">
      <alignment horizontal="center" vertical="center" wrapText="1"/>
    </xf>
    <xf numFmtId="0" fontId="50" fillId="26" borderId="51" xfId="0" applyFont="1" applyFill="1" applyBorder="1" applyAlignment="1">
      <alignment horizontal="center" vertical="center" wrapText="1"/>
    </xf>
    <xf numFmtId="0" fontId="50" fillId="26" borderId="52" xfId="0" applyFont="1" applyFill="1" applyBorder="1" applyAlignment="1">
      <alignment horizontal="center" vertical="center" wrapText="1"/>
    </xf>
    <xf numFmtId="3" fontId="50" fillId="26" borderId="26" xfId="0" applyNumberFormat="1" applyFont="1" applyFill="1" applyBorder="1" applyAlignment="1">
      <alignment horizontal="center" vertical="center" wrapText="1"/>
    </xf>
    <xf numFmtId="3" fontId="50" fillId="26" borderId="27" xfId="0" applyNumberFormat="1" applyFont="1" applyFill="1" applyBorder="1" applyAlignment="1">
      <alignment horizontal="center" vertical="center" wrapText="1"/>
    </xf>
    <xf numFmtId="3" fontId="50" fillId="26" borderId="28" xfId="0" applyNumberFormat="1" applyFont="1" applyFill="1" applyBorder="1" applyAlignment="1">
      <alignment horizontal="center" vertical="center" wrapText="1"/>
    </xf>
    <xf numFmtId="3" fontId="50" fillId="26" borderId="75" xfId="0" applyNumberFormat="1" applyFont="1" applyFill="1" applyBorder="1" applyAlignment="1">
      <alignment horizontal="center" vertical="center" wrapText="1"/>
    </xf>
    <xf numFmtId="3" fontId="50" fillId="26" borderId="73" xfId="0" applyNumberFormat="1" applyFont="1" applyFill="1" applyBorder="1" applyAlignment="1">
      <alignment horizontal="center" vertical="center" wrapText="1"/>
    </xf>
    <xf numFmtId="3" fontId="50" fillId="26" borderId="82" xfId="0" applyNumberFormat="1" applyFont="1" applyFill="1" applyBorder="1" applyAlignment="1">
      <alignment horizontal="center" vertical="center" wrapText="1"/>
    </xf>
    <xf numFmtId="0" fontId="50" fillId="25" borderId="66" xfId="0" applyFont="1" applyFill="1" applyBorder="1" applyAlignment="1">
      <alignment horizontal="center" vertical="center" wrapText="1"/>
    </xf>
    <xf numFmtId="0" fontId="50" fillId="25" borderId="76" xfId="0" applyFont="1" applyFill="1" applyBorder="1" applyAlignment="1">
      <alignment horizontal="center" vertical="center" wrapText="1"/>
    </xf>
    <xf numFmtId="0" fontId="50" fillId="25" borderId="78" xfId="0" applyFont="1" applyFill="1" applyBorder="1" applyAlignment="1">
      <alignment horizontal="center" vertical="center" wrapText="1"/>
    </xf>
    <xf numFmtId="0" fontId="50" fillId="25" borderId="77" xfId="0" applyFont="1" applyFill="1" applyBorder="1" applyAlignment="1">
      <alignment horizontal="center" vertical="center" wrapText="1"/>
    </xf>
    <xf numFmtId="0" fontId="50" fillId="26" borderId="72" xfId="0" applyFont="1" applyFill="1" applyBorder="1" applyAlignment="1">
      <alignment horizontal="center" vertical="center" wrapText="1"/>
    </xf>
    <xf numFmtId="0" fontId="50" fillId="26" borderId="74" xfId="0" applyFont="1" applyFill="1" applyBorder="1" applyAlignment="1">
      <alignment horizontal="center" vertical="center" wrapText="1"/>
    </xf>
    <xf numFmtId="0" fontId="54" fillId="0" borderId="0" xfId="2426" applyFont="1" applyAlignment="1" applyProtection="1">
      <alignment horizontal="left" vertical="center"/>
    </xf>
    <xf numFmtId="3" fontId="49" fillId="27" borderId="0" xfId="0" applyNumberFormat="1" applyFont="1" applyFill="1" applyAlignment="1">
      <alignment horizontal="left" vertical="top" wrapText="1"/>
    </xf>
    <xf numFmtId="0" fontId="49" fillId="27" borderId="0" xfId="2657" applyFont="1" applyFill="1" applyAlignment="1">
      <alignment horizontal="left" vertical="center" wrapText="1"/>
    </xf>
    <xf numFmtId="3" fontId="53" fillId="27" borderId="0" xfId="0" applyNumberFormat="1" applyFont="1" applyFill="1" applyAlignment="1">
      <alignment horizontal="left" vertical="top" wrapText="1"/>
    </xf>
    <xf numFmtId="0" fontId="50" fillId="26" borderId="10" xfId="0" applyFont="1" applyFill="1" applyBorder="1" applyAlignment="1">
      <alignment horizontal="center" vertical="center" wrapText="1"/>
    </xf>
    <xf numFmtId="3" fontId="50" fillId="26" borderId="10" xfId="0" applyNumberFormat="1" applyFont="1" applyFill="1" applyBorder="1" applyAlignment="1">
      <alignment horizontal="center" vertical="center" wrapText="1"/>
    </xf>
    <xf numFmtId="0" fontId="50" fillId="59" borderId="10" xfId="0" applyFont="1" applyFill="1" applyBorder="1" applyAlignment="1">
      <alignment horizontal="center" vertical="center" wrapText="1"/>
    </xf>
    <xf numFmtId="168" fontId="0" fillId="0" borderId="10" xfId="0" applyNumberFormat="1" applyBorder="1"/>
    <xf numFmtId="165" fontId="0" fillId="0" borderId="10" xfId="3236" applyNumberFormat="1" applyFont="1" applyBorder="1"/>
    <xf numFmtId="168" fontId="2" fillId="0" borderId="62" xfId="2628" applyNumberFormat="1" applyBorder="1"/>
  </cellXfs>
  <cellStyles count="3237">
    <cellStyle name="20% - Accent1" xfId="3211" builtinId="30" customBuiltin="1"/>
    <cellStyle name="20% - Accent1 10" xfId="1"/>
    <cellStyle name="20% - Accent1 10 2" xfId="2"/>
    <cellStyle name="20% - Accent1 10 3" xfId="3"/>
    <cellStyle name="20% - Accent1 11" xfId="4"/>
    <cellStyle name="20% - Accent1 11 2" xfId="5"/>
    <cellStyle name="20% - Accent1 11 3" xfId="6"/>
    <cellStyle name="20% - Accent1 12" xfId="7"/>
    <cellStyle name="20% - Accent1 12 2" xfId="8"/>
    <cellStyle name="20% - Accent1 12 3" xfId="9"/>
    <cellStyle name="20% - Accent1 12 4" xfId="10"/>
    <cellStyle name="20% - Accent1 12 5" xfId="11"/>
    <cellStyle name="20% - Accent1 13" xfId="12"/>
    <cellStyle name="20% - Accent1 13 2" xfId="13"/>
    <cellStyle name="20% - Accent1 13 3" xfId="14"/>
    <cellStyle name="20% - Accent1 13 4" xfId="15"/>
    <cellStyle name="20% - Accent1 13 5" xfId="16"/>
    <cellStyle name="20% - Accent1 14" xfId="17"/>
    <cellStyle name="20% - Accent1 14 2" xfId="18"/>
    <cellStyle name="20% - Accent1 14 3" xfId="19"/>
    <cellStyle name="20% - Accent1 14 4" xfId="20"/>
    <cellStyle name="20% - Accent1 15" xfId="21"/>
    <cellStyle name="20% - Accent1 15 2" xfId="22"/>
    <cellStyle name="20% - Accent1 15 3" xfId="23"/>
    <cellStyle name="20% - Accent1 15 4" xfId="24"/>
    <cellStyle name="20% - Accent1 15 5" xfId="25"/>
    <cellStyle name="20% - Accent1 16" xfId="26"/>
    <cellStyle name="20% - Accent1 16 2" xfId="27"/>
    <cellStyle name="20% - Accent1 16 3" xfId="28"/>
    <cellStyle name="20% - Accent1 17" xfId="29"/>
    <cellStyle name="20% - Accent1 17 2" xfId="30"/>
    <cellStyle name="20% - Accent1 17 3" xfId="31"/>
    <cellStyle name="20% - Accent1 18" xfId="32"/>
    <cellStyle name="20% - Accent1 18 2" xfId="33"/>
    <cellStyle name="20% - Accent1 18 3" xfId="34"/>
    <cellStyle name="20% - Accent1 19" xfId="35"/>
    <cellStyle name="20% - Accent1 2" xfId="36"/>
    <cellStyle name="20% - Accent1 2 10" xfId="37"/>
    <cellStyle name="20% - Accent1 2 10 2" xfId="38"/>
    <cellStyle name="20% - Accent1 2 10 3" xfId="39"/>
    <cellStyle name="20% - Accent1 2 11" xfId="40"/>
    <cellStyle name="20% - Accent1 2 11 2" xfId="41"/>
    <cellStyle name="20% - Accent1 2 11 3" xfId="42"/>
    <cellStyle name="20% - Accent1 2 12" xfId="43"/>
    <cellStyle name="20% - Accent1 2 12 2" xfId="44"/>
    <cellStyle name="20% - Accent1 2 12 3" xfId="45"/>
    <cellStyle name="20% - Accent1 2 13" xfId="46"/>
    <cellStyle name="20% - Accent1 2 13 2" xfId="47"/>
    <cellStyle name="20% - Accent1 2 13 3" xfId="48"/>
    <cellStyle name="20% - Accent1 2 14" xfId="49"/>
    <cellStyle name="20% - Accent1 2 14 2" xfId="50"/>
    <cellStyle name="20% - Accent1 2 14 3" xfId="51"/>
    <cellStyle name="20% - Accent1 2 15" xfId="52"/>
    <cellStyle name="20% - Accent1 2 15 2" xfId="53"/>
    <cellStyle name="20% - Accent1 2 16" xfId="54"/>
    <cellStyle name="20% - Accent1 2 17" xfId="55"/>
    <cellStyle name="20% - Accent1 2 18" xfId="56"/>
    <cellStyle name="20% - Accent1 2 19" xfId="57"/>
    <cellStyle name="20% - Accent1 2 2" xfId="58"/>
    <cellStyle name="20% - Accent1 2 2 2" xfId="59"/>
    <cellStyle name="20% - Accent1 2 2 3" xfId="60"/>
    <cellStyle name="20% - Accent1 2 20" xfId="61"/>
    <cellStyle name="20% - Accent1 2 21" xfId="62"/>
    <cellStyle name="20% - Accent1 2 22" xfId="63"/>
    <cellStyle name="20% - Accent1 2 23" xfId="64"/>
    <cellStyle name="20% - Accent1 2 3" xfId="65"/>
    <cellStyle name="20% - Accent1 2 3 2" xfId="66"/>
    <cellStyle name="20% - Accent1 2 3 3" xfId="67"/>
    <cellStyle name="20% - Accent1 2 4" xfId="68"/>
    <cellStyle name="20% - Accent1 2 4 2" xfId="69"/>
    <cellStyle name="20% - Accent1 2 4 3" xfId="70"/>
    <cellStyle name="20% - Accent1 2 5" xfId="71"/>
    <cellStyle name="20% - Accent1 2 5 2" xfId="72"/>
    <cellStyle name="20% - Accent1 2 5 3" xfId="73"/>
    <cellStyle name="20% - Accent1 2 6" xfId="74"/>
    <cellStyle name="20% - Accent1 2 6 2" xfId="75"/>
    <cellStyle name="20% - Accent1 2 6 3" xfId="76"/>
    <cellStyle name="20% - Accent1 2 7" xfId="77"/>
    <cellStyle name="20% - Accent1 2 7 2" xfId="78"/>
    <cellStyle name="20% - Accent1 2 7 3" xfId="79"/>
    <cellStyle name="20% - Accent1 2 8" xfId="80"/>
    <cellStyle name="20% - Accent1 2 8 2" xfId="81"/>
    <cellStyle name="20% - Accent1 2 8 3" xfId="82"/>
    <cellStyle name="20% - Accent1 2 9" xfId="83"/>
    <cellStyle name="20% - Accent1 2 9 2" xfId="84"/>
    <cellStyle name="20% - Accent1 2 9 3" xfId="85"/>
    <cellStyle name="20% - Accent1 3" xfId="86"/>
    <cellStyle name="20% - Accent1 3 2" xfId="87"/>
    <cellStyle name="20% - Accent1 3 3" xfId="88"/>
    <cellStyle name="20% - Accent1 4" xfId="89"/>
    <cellStyle name="20% - Accent1 4 2" xfId="90"/>
    <cellStyle name="20% - Accent1 4 3" xfId="91"/>
    <cellStyle name="20% - Accent1 5" xfId="92"/>
    <cellStyle name="20% - Accent1 5 2" xfId="93"/>
    <cellStyle name="20% - Accent1 5 3" xfId="94"/>
    <cellStyle name="20% - Accent1 6" xfId="95"/>
    <cellStyle name="20% - Accent1 6 2" xfId="96"/>
    <cellStyle name="20% - Accent1 6 3" xfId="97"/>
    <cellStyle name="20% - Accent1 7" xfId="98"/>
    <cellStyle name="20% - Accent1 7 2" xfId="99"/>
    <cellStyle name="20% - Accent1 7 3" xfId="100"/>
    <cellStyle name="20% - Accent1 8" xfId="101"/>
    <cellStyle name="20% - Accent1 8 2" xfId="102"/>
    <cellStyle name="20% - Accent1 8 3" xfId="103"/>
    <cellStyle name="20% - Accent1 9" xfId="104"/>
    <cellStyle name="20% - Accent1 9 2" xfId="105"/>
    <cellStyle name="20% - Accent1 9 3" xfId="106"/>
    <cellStyle name="20% - Accent2" xfId="3215" builtinId="34" customBuiltin="1"/>
    <cellStyle name="20% - Accent2 10" xfId="107"/>
    <cellStyle name="20% - Accent2 10 2" xfId="108"/>
    <cellStyle name="20% - Accent2 10 3" xfId="109"/>
    <cellStyle name="20% - Accent2 11" xfId="110"/>
    <cellStyle name="20% - Accent2 11 2" xfId="111"/>
    <cellStyle name="20% - Accent2 11 3" xfId="112"/>
    <cellStyle name="20% - Accent2 12" xfId="113"/>
    <cellStyle name="20% - Accent2 12 2" xfId="114"/>
    <cellStyle name="20% - Accent2 12 3" xfId="115"/>
    <cellStyle name="20% - Accent2 12 4" xfId="116"/>
    <cellStyle name="20% - Accent2 12 5" xfId="117"/>
    <cellStyle name="20% - Accent2 13" xfId="118"/>
    <cellStyle name="20% - Accent2 13 2" xfId="119"/>
    <cellStyle name="20% - Accent2 13 3" xfId="120"/>
    <cellStyle name="20% - Accent2 13 4" xfId="121"/>
    <cellStyle name="20% - Accent2 13 5" xfId="122"/>
    <cellStyle name="20% - Accent2 14" xfId="123"/>
    <cellStyle name="20% - Accent2 14 2" xfId="124"/>
    <cellStyle name="20% - Accent2 14 3" xfId="125"/>
    <cellStyle name="20% - Accent2 14 4" xfId="126"/>
    <cellStyle name="20% - Accent2 15" xfId="127"/>
    <cellStyle name="20% - Accent2 15 2" xfId="128"/>
    <cellStyle name="20% - Accent2 15 3" xfId="129"/>
    <cellStyle name="20% - Accent2 15 4" xfId="130"/>
    <cellStyle name="20% - Accent2 15 5" xfId="131"/>
    <cellStyle name="20% - Accent2 16" xfId="132"/>
    <cellStyle name="20% - Accent2 16 2" xfId="133"/>
    <cellStyle name="20% - Accent2 16 3" xfId="134"/>
    <cellStyle name="20% - Accent2 17" xfId="135"/>
    <cellStyle name="20% - Accent2 17 2" xfId="136"/>
    <cellStyle name="20% - Accent2 17 3" xfId="137"/>
    <cellStyle name="20% - Accent2 18" xfId="138"/>
    <cellStyle name="20% - Accent2 18 2" xfId="139"/>
    <cellStyle name="20% - Accent2 18 3" xfId="140"/>
    <cellStyle name="20% - Accent2 19" xfId="141"/>
    <cellStyle name="20% - Accent2 2" xfId="142"/>
    <cellStyle name="20% - Accent2 2 10" xfId="143"/>
    <cellStyle name="20% - Accent2 2 10 2" xfId="144"/>
    <cellStyle name="20% - Accent2 2 10 3" xfId="145"/>
    <cellStyle name="20% - Accent2 2 11" xfId="146"/>
    <cellStyle name="20% - Accent2 2 11 2" xfId="147"/>
    <cellStyle name="20% - Accent2 2 11 3" xfId="148"/>
    <cellStyle name="20% - Accent2 2 12" xfId="149"/>
    <cellStyle name="20% - Accent2 2 12 2" xfId="150"/>
    <cellStyle name="20% - Accent2 2 12 3" xfId="151"/>
    <cellStyle name="20% - Accent2 2 13" xfId="152"/>
    <cellStyle name="20% - Accent2 2 13 2" xfId="153"/>
    <cellStyle name="20% - Accent2 2 13 3" xfId="154"/>
    <cellStyle name="20% - Accent2 2 14" xfId="155"/>
    <cellStyle name="20% - Accent2 2 14 2" xfId="156"/>
    <cellStyle name="20% - Accent2 2 14 3" xfId="157"/>
    <cellStyle name="20% - Accent2 2 15" xfId="158"/>
    <cellStyle name="20% - Accent2 2 15 2" xfId="159"/>
    <cellStyle name="20% - Accent2 2 16" xfId="160"/>
    <cellStyle name="20% - Accent2 2 17" xfId="161"/>
    <cellStyle name="20% - Accent2 2 18" xfId="162"/>
    <cellStyle name="20% - Accent2 2 19" xfId="163"/>
    <cellStyle name="20% - Accent2 2 2" xfId="164"/>
    <cellStyle name="20% - Accent2 2 2 2" xfId="165"/>
    <cellStyle name="20% - Accent2 2 2 3" xfId="166"/>
    <cellStyle name="20% - Accent2 2 20" xfId="167"/>
    <cellStyle name="20% - Accent2 2 21" xfId="168"/>
    <cellStyle name="20% - Accent2 2 22" xfId="169"/>
    <cellStyle name="20% - Accent2 2 23" xfId="170"/>
    <cellStyle name="20% - Accent2 2 3" xfId="171"/>
    <cellStyle name="20% - Accent2 2 3 2" xfId="172"/>
    <cellStyle name="20% - Accent2 2 3 3" xfId="173"/>
    <cellStyle name="20% - Accent2 2 4" xfId="174"/>
    <cellStyle name="20% - Accent2 2 4 2" xfId="175"/>
    <cellStyle name="20% - Accent2 2 4 3" xfId="176"/>
    <cellStyle name="20% - Accent2 2 5" xfId="177"/>
    <cellStyle name="20% - Accent2 2 5 2" xfId="178"/>
    <cellStyle name="20% - Accent2 2 5 3" xfId="179"/>
    <cellStyle name="20% - Accent2 2 6" xfId="180"/>
    <cellStyle name="20% - Accent2 2 6 2" xfId="181"/>
    <cellStyle name="20% - Accent2 2 6 3" xfId="182"/>
    <cellStyle name="20% - Accent2 2 7" xfId="183"/>
    <cellStyle name="20% - Accent2 2 7 2" xfId="184"/>
    <cellStyle name="20% - Accent2 2 7 3" xfId="185"/>
    <cellStyle name="20% - Accent2 2 8" xfId="186"/>
    <cellStyle name="20% - Accent2 2 8 2" xfId="187"/>
    <cellStyle name="20% - Accent2 2 8 3" xfId="188"/>
    <cellStyle name="20% - Accent2 2 9" xfId="189"/>
    <cellStyle name="20% - Accent2 2 9 2" xfId="190"/>
    <cellStyle name="20% - Accent2 2 9 3" xfId="191"/>
    <cellStyle name="20% - Accent2 3" xfId="192"/>
    <cellStyle name="20% - Accent2 3 2" xfId="193"/>
    <cellStyle name="20% - Accent2 3 3" xfId="194"/>
    <cellStyle name="20% - Accent2 4" xfId="195"/>
    <cellStyle name="20% - Accent2 4 2" xfId="196"/>
    <cellStyle name="20% - Accent2 4 3" xfId="197"/>
    <cellStyle name="20% - Accent2 5" xfId="198"/>
    <cellStyle name="20% - Accent2 5 2" xfId="199"/>
    <cellStyle name="20% - Accent2 5 3" xfId="200"/>
    <cellStyle name="20% - Accent2 6" xfId="201"/>
    <cellStyle name="20% - Accent2 6 2" xfId="202"/>
    <cellStyle name="20% - Accent2 6 3" xfId="203"/>
    <cellStyle name="20% - Accent2 7" xfId="204"/>
    <cellStyle name="20% - Accent2 7 2" xfId="205"/>
    <cellStyle name="20% - Accent2 7 3" xfId="206"/>
    <cellStyle name="20% - Accent2 8" xfId="207"/>
    <cellStyle name="20% - Accent2 8 2" xfId="208"/>
    <cellStyle name="20% - Accent2 8 3" xfId="209"/>
    <cellStyle name="20% - Accent2 9" xfId="210"/>
    <cellStyle name="20% - Accent2 9 2" xfId="211"/>
    <cellStyle name="20% - Accent2 9 3" xfId="212"/>
    <cellStyle name="20% - Accent3" xfId="3219" builtinId="38" customBuiltin="1"/>
    <cellStyle name="20% - Accent3 10" xfId="213"/>
    <cellStyle name="20% - Accent3 10 2" xfId="214"/>
    <cellStyle name="20% - Accent3 10 3" xfId="215"/>
    <cellStyle name="20% - Accent3 11" xfId="216"/>
    <cellStyle name="20% - Accent3 11 2" xfId="217"/>
    <cellStyle name="20% - Accent3 11 3" xfId="218"/>
    <cellStyle name="20% - Accent3 12" xfId="219"/>
    <cellStyle name="20% - Accent3 12 2" xfId="220"/>
    <cellStyle name="20% - Accent3 12 3" xfId="221"/>
    <cellStyle name="20% - Accent3 12 4" xfId="222"/>
    <cellStyle name="20% - Accent3 12 5" xfId="223"/>
    <cellStyle name="20% - Accent3 13" xfId="224"/>
    <cellStyle name="20% - Accent3 13 2" xfId="225"/>
    <cellStyle name="20% - Accent3 13 3" xfId="226"/>
    <cellStyle name="20% - Accent3 13 4" xfId="227"/>
    <cellStyle name="20% - Accent3 13 5" xfId="228"/>
    <cellStyle name="20% - Accent3 14" xfId="229"/>
    <cellStyle name="20% - Accent3 14 2" xfId="230"/>
    <cellStyle name="20% - Accent3 14 3" xfId="231"/>
    <cellStyle name="20% - Accent3 14 4" xfId="232"/>
    <cellStyle name="20% - Accent3 15" xfId="233"/>
    <cellStyle name="20% - Accent3 15 2" xfId="234"/>
    <cellStyle name="20% - Accent3 15 3" xfId="235"/>
    <cellStyle name="20% - Accent3 15 4" xfId="236"/>
    <cellStyle name="20% - Accent3 15 5" xfId="237"/>
    <cellStyle name="20% - Accent3 16" xfId="238"/>
    <cellStyle name="20% - Accent3 16 2" xfId="239"/>
    <cellStyle name="20% - Accent3 16 3" xfId="240"/>
    <cellStyle name="20% - Accent3 17" xfId="241"/>
    <cellStyle name="20% - Accent3 17 2" xfId="242"/>
    <cellStyle name="20% - Accent3 17 3" xfId="243"/>
    <cellStyle name="20% - Accent3 18" xfId="244"/>
    <cellStyle name="20% - Accent3 18 2" xfId="245"/>
    <cellStyle name="20% - Accent3 18 3" xfId="246"/>
    <cellStyle name="20% - Accent3 19" xfId="247"/>
    <cellStyle name="20% - Accent3 2" xfId="248"/>
    <cellStyle name="20% - Accent3 2 10" xfId="249"/>
    <cellStyle name="20% - Accent3 2 10 2" xfId="250"/>
    <cellStyle name="20% - Accent3 2 10 3" xfId="251"/>
    <cellStyle name="20% - Accent3 2 11" xfId="252"/>
    <cellStyle name="20% - Accent3 2 11 2" xfId="253"/>
    <cellStyle name="20% - Accent3 2 11 3" xfId="254"/>
    <cellStyle name="20% - Accent3 2 12" xfId="255"/>
    <cellStyle name="20% - Accent3 2 12 2" xfId="256"/>
    <cellStyle name="20% - Accent3 2 12 3" xfId="257"/>
    <cellStyle name="20% - Accent3 2 13" xfId="258"/>
    <cellStyle name="20% - Accent3 2 13 2" xfId="259"/>
    <cellStyle name="20% - Accent3 2 13 3" xfId="260"/>
    <cellStyle name="20% - Accent3 2 14" xfId="261"/>
    <cellStyle name="20% - Accent3 2 14 2" xfId="262"/>
    <cellStyle name="20% - Accent3 2 14 3" xfId="263"/>
    <cellStyle name="20% - Accent3 2 15" xfId="264"/>
    <cellStyle name="20% - Accent3 2 15 2" xfId="265"/>
    <cellStyle name="20% - Accent3 2 16" xfId="266"/>
    <cellStyle name="20% - Accent3 2 17" xfId="267"/>
    <cellStyle name="20% - Accent3 2 18" xfId="268"/>
    <cellStyle name="20% - Accent3 2 19" xfId="269"/>
    <cellStyle name="20% - Accent3 2 2" xfId="270"/>
    <cellStyle name="20% - Accent3 2 2 2" xfId="271"/>
    <cellStyle name="20% - Accent3 2 2 3" xfId="272"/>
    <cellStyle name="20% - Accent3 2 20" xfId="273"/>
    <cellStyle name="20% - Accent3 2 21" xfId="274"/>
    <cellStyle name="20% - Accent3 2 22" xfId="275"/>
    <cellStyle name="20% - Accent3 2 23" xfId="276"/>
    <cellStyle name="20% - Accent3 2 3" xfId="277"/>
    <cellStyle name="20% - Accent3 2 3 2" xfId="278"/>
    <cellStyle name="20% - Accent3 2 3 3" xfId="279"/>
    <cellStyle name="20% - Accent3 2 4" xfId="280"/>
    <cellStyle name="20% - Accent3 2 4 2" xfId="281"/>
    <cellStyle name="20% - Accent3 2 4 3" xfId="282"/>
    <cellStyle name="20% - Accent3 2 5" xfId="283"/>
    <cellStyle name="20% - Accent3 2 5 2" xfId="284"/>
    <cellStyle name="20% - Accent3 2 5 3" xfId="285"/>
    <cellStyle name="20% - Accent3 2 6" xfId="286"/>
    <cellStyle name="20% - Accent3 2 6 2" xfId="287"/>
    <cellStyle name="20% - Accent3 2 6 3" xfId="288"/>
    <cellStyle name="20% - Accent3 2 7" xfId="289"/>
    <cellStyle name="20% - Accent3 2 7 2" xfId="290"/>
    <cellStyle name="20% - Accent3 2 7 3" xfId="291"/>
    <cellStyle name="20% - Accent3 2 8" xfId="292"/>
    <cellStyle name="20% - Accent3 2 8 2" xfId="293"/>
    <cellStyle name="20% - Accent3 2 8 3" xfId="294"/>
    <cellStyle name="20% - Accent3 2 9" xfId="295"/>
    <cellStyle name="20% - Accent3 2 9 2" xfId="296"/>
    <cellStyle name="20% - Accent3 2 9 3" xfId="297"/>
    <cellStyle name="20% - Accent3 3" xfId="298"/>
    <cellStyle name="20% - Accent3 3 2" xfId="299"/>
    <cellStyle name="20% - Accent3 3 3" xfId="300"/>
    <cellStyle name="20% - Accent3 4" xfId="301"/>
    <cellStyle name="20% - Accent3 4 2" xfId="302"/>
    <cellStyle name="20% - Accent3 4 3" xfId="303"/>
    <cellStyle name="20% - Accent3 5" xfId="304"/>
    <cellStyle name="20% - Accent3 5 2" xfId="305"/>
    <cellStyle name="20% - Accent3 5 3" xfId="306"/>
    <cellStyle name="20% - Accent3 6" xfId="307"/>
    <cellStyle name="20% - Accent3 6 2" xfId="308"/>
    <cellStyle name="20% - Accent3 6 3" xfId="309"/>
    <cellStyle name="20% - Accent3 7" xfId="310"/>
    <cellStyle name="20% - Accent3 7 2" xfId="311"/>
    <cellStyle name="20% - Accent3 7 3" xfId="312"/>
    <cellStyle name="20% - Accent3 8" xfId="313"/>
    <cellStyle name="20% - Accent3 8 2" xfId="314"/>
    <cellStyle name="20% - Accent3 8 3" xfId="315"/>
    <cellStyle name="20% - Accent3 9" xfId="316"/>
    <cellStyle name="20% - Accent3 9 2" xfId="317"/>
    <cellStyle name="20% - Accent3 9 3" xfId="318"/>
    <cellStyle name="20% - Accent4" xfId="3223" builtinId="42" customBuiltin="1"/>
    <cellStyle name="20% - Accent4 10" xfId="319"/>
    <cellStyle name="20% - Accent4 10 2" xfId="320"/>
    <cellStyle name="20% - Accent4 10 3" xfId="321"/>
    <cellStyle name="20% - Accent4 11" xfId="322"/>
    <cellStyle name="20% - Accent4 11 2" xfId="323"/>
    <cellStyle name="20% - Accent4 11 3" xfId="324"/>
    <cellStyle name="20% - Accent4 12" xfId="325"/>
    <cellStyle name="20% - Accent4 12 2" xfId="326"/>
    <cellStyle name="20% - Accent4 12 3" xfId="327"/>
    <cellStyle name="20% - Accent4 12 4" xfId="328"/>
    <cellStyle name="20% - Accent4 12 5" xfId="329"/>
    <cellStyle name="20% - Accent4 13" xfId="330"/>
    <cellStyle name="20% - Accent4 13 2" xfId="331"/>
    <cellStyle name="20% - Accent4 13 3" xfId="332"/>
    <cellStyle name="20% - Accent4 13 4" xfId="333"/>
    <cellStyle name="20% - Accent4 13 5" xfId="334"/>
    <cellStyle name="20% - Accent4 14" xfId="335"/>
    <cellStyle name="20% - Accent4 14 2" xfId="336"/>
    <cellStyle name="20% - Accent4 14 3" xfId="337"/>
    <cellStyle name="20% - Accent4 14 4" xfId="338"/>
    <cellStyle name="20% - Accent4 15" xfId="339"/>
    <cellStyle name="20% - Accent4 15 2" xfId="340"/>
    <cellStyle name="20% - Accent4 15 3" xfId="341"/>
    <cellStyle name="20% - Accent4 15 4" xfId="342"/>
    <cellStyle name="20% - Accent4 15 5" xfId="343"/>
    <cellStyle name="20% - Accent4 16" xfId="344"/>
    <cellStyle name="20% - Accent4 16 2" xfId="345"/>
    <cellStyle name="20% - Accent4 16 3" xfId="346"/>
    <cellStyle name="20% - Accent4 17" xfId="347"/>
    <cellStyle name="20% - Accent4 17 2" xfId="348"/>
    <cellStyle name="20% - Accent4 17 3" xfId="349"/>
    <cellStyle name="20% - Accent4 18" xfId="350"/>
    <cellStyle name="20% - Accent4 18 2" xfId="351"/>
    <cellStyle name="20% - Accent4 18 3" xfId="352"/>
    <cellStyle name="20% - Accent4 19" xfId="353"/>
    <cellStyle name="20% - Accent4 2" xfId="354"/>
    <cellStyle name="20% - Accent4 2 10" xfId="355"/>
    <cellStyle name="20% - Accent4 2 10 2" xfId="356"/>
    <cellStyle name="20% - Accent4 2 10 3" xfId="357"/>
    <cellStyle name="20% - Accent4 2 11" xfId="358"/>
    <cellStyle name="20% - Accent4 2 11 2" xfId="359"/>
    <cellStyle name="20% - Accent4 2 11 3" xfId="360"/>
    <cellStyle name="20% - Accent4 2 12" xfId="361"/>
    <cellStyle name="20% - Accent4 2 12 2" xfId="362"/>
    <cellStyle name="20% - Accent4 2 12 3" xfId="363"/>
    <cellStyle name="20% - Accent4 2 13" xfId="364"/>
    <cellStyle name="20% - Accent4 2 13 2" xfId="365"/>
    <cellStyle name="20% - Accent4 2 13 3" xfId="366"/>
    <cellStyle name="20% - Accent4 2 14" xfId="367"/>
    <cellStyle name="20% - Accent4 2 14 2" xfId="368"/>
    <cellStyle name="20% - Accent4 2 14 3" xfId="369"/>
    <cellStyle name="20% - Accent4 2 15" xfId="370"/>
    <cellStyle name="20% - Accent4 2 15 2" xfId="371"/>
    <cellStyle name="20% - Accent4 2 16" xfId="372"/>
    <cellStyle name="20% - Accent4 2 17" xfId="373"/>
    <cellStyle name="20% - Accent4 2 18" xfId="374"/>
    <cellStyle name="20% - Accent4 2 19" xfId="375"/>
    <cellStyle name="20% - Accent4 2 2" xfId="376"/>
    <cellStyle name="20% - Accent4 2 2 2" xfId="377"/>
    <cellStyle name="20% - Accent4 2 2 3" xfId="378"/>
    <cellStyle name="20% - Accent4 2 20" xfId="379"/>
    <cellStyle name="20% - Accent4 2 21" xfId="380"/>
    <cellStyle name="20% - Accent4 2 22" xfId="381"/>
    <cellStyle name="20% - Accent4 2 23" xfId="382"/>
    <cellStyle name="20% - Accent4 2 3" xfId="383"/>
    <cellStyle name="20% - Accent4 2 3 2" xfId="384"/>
    <cellStyle name="20% - Accent4 2 3 3" xfId="385"/>
    <cellStyle name="20% - Accent4 2 4" xfId="386"/>
    <cellStyle name="20% - Accent4 2 4 2" xfId="387"/>
    <cellStyle name="20% - Accent4 2 4 3" xfId="388"/>
    <cellStyle name="20% - Accent4 2 5" xfId="389"/>
    <cellStyle name="20% - Accent4 2 5 2" xfId="390"/>
    <cellStyle name="20% - Accent4 2 5 3" xfId="391"/>
    <cellStyle name="20% - Accent4 2 6" xfId="392"/>
    <cellStyle name="20% - Accent4 2 6 2" xfId="393"/>
    <cellStyle name="20% - Accent4 2 6 3" xfId="394"/>
    <cellStyle name="20% - Accent4 2 7" xfId="395"/>
    <cellStyle name="20% - Accent4 2 7 2" xfId="396"/>
    <cellStyle name="20% - Accent4 2 7 3" xfId="397"/>
    <cellStyle name="20% - Accent4 2 8" xfId="398"/>
    <cellStyle name="20% - Accent4 2 8 2" xfId="399"/>
    <cellStyle name="20% - Accent4 2 8 3" xfId="400"/>
    <cellStyle name="20% - Accent4 2 9" xfId="401"/>
    <cellStyle name="20% - Accent4 2 9 2" xfId="402"/>
    <cellStyle name="20% - Accent4 2 9 3" xfId="403"/>
    <cellStyle name="20% - Accent4 3" xfId="404"/>
    <cellStyle name="20% - Accent4 3 2" xfId="405"/>
    <cellStyle name="20% - Accent4 3 3" xfId="406"/>
    <cellStyle name="20% - Accent4 4" xfId="407"/>
    <cellStyle name="20% - Accent4 4 2" xfId="408"/>
    <cellStyle name="20% - Accent4 4 3" xfId="409"/>
    <cellStyle name="20% - Accent4 5" xfId="410"/>
    <cellStyle name="20% - Accent4 5 2" xfId="411"/>
    <cellStyle name="20% - Accent4 5 3" xfId="412"/>
    <cellStyle name="20% - Accent4 6" xfId="413"/>
    <cellStyle name="20% - Accent4 6 2" xfId="414"/>
    <cellStyle name="20% - Accent4 6 3" xfId="415"/>
    <cellStyle name="20% - Accent4 7" xfId="416"/>
    <cellStyle name="20% - Accent4 7 2" xfId="417"/>
    <cellStyle name="20% - Accent4 7 3" xfId="418"/>
    <cellStyle name="20% - Accent4 8" xfId="419"/>
    <cellStyle name="20% - Accent4 8 2" xfId="420"/>
    <cellStyle name="20% - Accent4 8 3" xfId="421"/>
    <cellStyle name="20% - Accent4 9" xfId="422"/>
    <cellStyle name="20% - Accent4 9 2" xfId="423"/>
    <cellStyle name="20% - Accent4 9 3" xfId="424"/>
    <cellStyle name="20% - Accent5" xfId="3227" builtinId="46" customBuiltin="1"/>
    <cellStyle name="20% - Accent5 10" xfId="425"/>
    <cellStyle name="20% - Accent5 10 2" xfId="426"/>
    <cellStyle name="20% - Accent5 10 3" xfId="427"/>
    <cellStyle name="20% - Accent5 11" xfId="428"/>
    <cellStyle name="20% - Accent5 11 2" xfId="429"/>
    <cellStyle name="20% - Accent5 11 3" xfId="430"/>
    <cellStyle name="20% - Accent5 12" xfId="431"/>
    <cellStyle name="20% - Accent5 12 2" xfId="432"/>
    <cellStyle name="20% - Accent5 12 3" xfId="433"/>
    <cellStyle name="20% - Accent5 12 4" xfId="434"/>
    <cellStyle name="20% - Accent5 12 5" xfId="435"/>
    <cellStyle name="20% - Accent5 13" xfId="436"/>
    <cellStyle name="20% - Accent5 13 2" xfId="437"/>
    <cellStyle name="20% - Accent5 13 3" xfId="438"/>
    <cellStyle name="20% - Accent5 13 4" xfId="439"/>
    <cellStyle name="20% - Accent5 13 5" xfId="440"/>
    <cellStyle name="20% - Accent5 14" xfId="441"/>
    <cellStyle name="20% - Accent5 14 2" xfId="442"/>
    <cellStyle name="20% - Accent5 14 3" xfId="443"/>
    <cellStyle name="20% - Accent5 14 4" xfId="444"/>
    <cellStyle name="20% - Accent5 15" xfId="445"/>
    <cellStyle name="20% - Accent5 15 2" xfId="446"/>
    <cellStyle name="20% - Accent5 15 3" xfId="447"/>
    <cellStyle name="20% - Accent5 15 4" xfId="448"/>
    <cellStyle name="20% - Accent5 15 5" xfId="449"/>
    <cellStyle name="20% - Accent5 16" xfId="450"/>
    <cellStyle name="20% - Accent5 16 2" xfId="451"/>
    <cellStyle name="20% - Accent5 16 3" xfId="452"/>
    <cellStyle name="20% - Accent5 17" xfId="453"/>
    <cellStyle name="20% - Accent5 17 2" xfId="454"/>
    <cellStyle name="20% - Accent5 17 3" xfId="455"/>
    <cellStyle name="20% - Accent5 18" xfId="456"/>
    <cellStyle name="20% - Accent5 18 2" xfId="457"/>
    <cellStyle name="20% - Accent5 18 3" xfId="458"/>
    <cellStyle name="20% - Accent5 19" xfId="459"/>
    <cellStyle name="20% - Accent5 2" xfId="460"/>
    <cellStyle name="20% - Accent5 2 10" xfId="461"/>
    <cellStyle name="20% - Accent5 2 10 2" xfId="462"/>
    <cellStyle name="20% - Accent5 2 10 3" xfId="463"/>
    <cellStyle name="20% - Accent5 2 11" xfId="464"/>
    <cellStyle name="20% - Accent5 2 11 2" xfId="465"/>
    <cellStyle name="20% - Accent5 2 11 3" xfId="466"/>
    <cellStyle name="20% - Accent5 2 12" xfId="467"/>
    <cellStyle name="20% - Accent5 2 12 2" xfId="468"/>
    <cellStyle name="20% - Accent5 2 12 3" xfId="469"/>
    <cellStyle name="20% - Accent5 2 13" xfId="470"/>
    <cellStyle name="20% - Accent5 2 13 2" xfId="471"/>
    <cellStyle name="20% - Accent5 2 13 3" xfId="472"/>
    <cellStyle name="20% - Accent5 2 14" xfId="473"/>
    <cellStyle name="20% - Accent5 2 14 2" xfId="474"/>
    <cellStyle name="20% - Accent5 2 14 3" xfId="475"/>
    <cellStyle name="20% - Accent5 2 15" xfId="476"/>
    <cellStyle name="20% - Accent5 2 15 2" xfId="477"/>
    <cellStyle name="20% - Accent5 2 16" xfId="478"/>
    <cellStyle name="20% - Accent5 2 17" xfId="479"/>
    <cellStyle name="20% - Accent5 2 18" xfId="480"/>
    <cellStyle name="20% - Accent5 2 19" xfId="481"/>
    <cellStyle name="20% - Accent5 2 2" xfId="482"/>
    <cellStyle name="20% - Accent5 2 2 2" xfId="483"/>
    <cellStyle name="20% - Accent5 2 2 3" xfId="484"/>
    <cellStyle name="20% - Accent5 2 20" xfId="485"/>
    <cellStyle name="20% - Accent5 2 21" xfId="486"/>
    <cellStyle name="20% - Accent5 2 22" xfId="487"/>
    <cellStyle name="20% - Accent5 2 23" xfId="488"/>
    <cellStyle name="20% - Accent5 2 3" xfId="489"/>
    <cellStyle name="20% - Accent5 2 3 2" xfId="490"/>
    <cellStyle name="20% - Accent5 2 3 3" xfId="491"/>
    <cellStyle name="20% - Accent5 2 4" xfId="492"/>
    <cellStyle name="20% - Accent5 2 4 2" xfId="493"/>
    <cellStyle name="20% - Accent5 2 4 3" xfId="494"/>
    <cellStyle name="20% - Accent5 2 5" xfId="495"/>
    <cellStyle name="20% - Accent5 2 5 2" xfId="496"/>
    <cellStyle name="20% - Accent5 2 5 3" xfId="497"/>
    <cellStyle name="20% - Accent5 2 6" xfId="498"/>
    <cellStyle name="20% - Accent5 2 6 2" xfId="499"/>
    <cellStyle name="20% - Accent5 2 6 3" xfId="500"/>
    <cellStyle name="20% - Accent5 2 7" xfId="501"/>
    <cellStyle name="20% - Accent5 2 7 2" xfId="502"/>
    <cellStyle name="20% - Accent5 2 7 3" xfId="503"/>
    <cellStyle name="20% - Accent5 2 8" xfId="504"/>
    <cellStyle name="20% - Accent5 2 8 2" xfId="505"/>
    <cellStyle name="20% - Accent5 2 8 3" xfId="506"/>
    <cellStyle name="20% - Accent5 2 9" xfId="507"/>
    <cellStyle name="20% - Accent5 2 9 2" xfId="508"/>
    <cellStyle name="20% - Accent5 2 9 3" xfId="509"/>
    <cellStyle name="20% - Accent5 3" xfId="510"/>
    <cellStyle name="20% - Accent5 3 2" xfId="511"/>
    <cellStyle name="20% - Accent5 3 3" xfId="512"/>
    <cellStyle name="20% - Accent5 4" xfId="513"/>
    <cellStyle name="20% - Accent5 4 2" xfId="514"/>
    <cellStyle name="20% - Accent5 4 3" xfId="515"/>
    <cellStyle name="20% - Accent5 5" xfId="516"/>
    <cellStyle name="20% - Accent5 5 2" xfId="517"/>
    <cellStyle name="20% - Accent5 5 3" xfId="518"/>
    <cellStyle name="20% - Accent5 6" xfId="519"/>
    <cellStyle name="20% - Accent5 6 2" xfId="520"/>
    <cellStyle name="20% - Accent5 6 3" xfId="521"/>
    <cellStyle name="20% - Accent5 7" xfId="522"/>
    <cellStyle name="20% - Accent5 7 2" xfId="523"/>
    <cellStyle name="20% - Accent5 7 3" xfId="524"/>
    <cellStyle name="20% - Accent5 8" xfId="525"/>
    <cellStyle name="20% - Accent5 8 2" xfId="526"/>
    <cellStyle name="20% - Accent5 8 3" xfId="527"/>
    <cellStyle name="20% - Accent5 9" xfId="528"/>
    <cellStyle name="20% - Accent5 9 2" xfId="529"/>
    <cellStyle name="20% - Accent5 9 3" xfId="530"/>
    <cellStyle name="20% - Accent6" xfId="3231" builtinId="50" customBuiltin="1"/>
    <cellStyle name="20% - Accent6 10" xfId="531"/>
    <cellStyle name="20% - Accent6 10 2" xfId="532"/>
    <cellStyle name="20% - Accent6 10 3" xfId="533"/>
    <cellStyle name="20% - Accent6 11" xfId="534"/>
    <cellStyle name="20% - Accent6 11 2" xfId="535"/>
    <cellStyle name="20% - Accent6 11 3" xfId="536"/>
    <cellStyle name="20% - Accent6 12" xfId="537"/>
    <cellStyle name="20% - Accent6 12 2" xfId="538"/>
    <cellStyle name="20% - Accent6 12 3" xfId="539"/>
    <cellStyle name="20% - Accent6 12 4" xfId="540"/>
    <cellStyle name="20% - Accent6 12 5" xfId="541"/>
    <cellStyle name="20% - Accent6 13" xfId="542"/>
    <cellStyle name="20% - Accent6 13 2" xfId="543"/>
    <cellStyle name="20% - Accent6 13 3" xfId="544"/>
    <cellStyle name="20% - Accent6 13 4" xfId="545"/>
    <cellStyle name="20% - Accent6 13 5" xfId="546"/>
    <cellStyle name="20% - Accent6 14" xfId="547"/>
    <cellStyle name="20% - Accent6 14 2" xfId="548"/>
    <cellStyle name="20% - Accent6 14 3" xfId="549"/>
    <cellStyle name="20% - Accent6 14 4" xfId="550"/>
    <cellStyle name="20% - Accent6 15" xfId="551"/>
    <cellStyle name="20% - Accent6 15 2" xfId="552"/>
    <cellStyle name="20% - Accent6 15 3" xfId="553"/>
    <cellStyle name="20% - Accent6 15 4" xfId="554"/>
    <cellStyle name="20% - Accent6 15 5" xfId="555"/>
    <cellStyle name="20% - Accent6 16" xfId="556"/>
    <cellStyle name="20% - Accent6 16 2" xfId="557"/>
    <cellStyle name="20% - Accent6 16 3" xfId="558"/>
    <cellStyle name="20% - Accent6 17" xfId="559"/>
    <cellStyle name="20% - Accent6 17 2" xfId="560"/>
    <cellStyle name="20% - Accent6 17 3" xfId="561"/>
    <cellStyle name="20% - Accent6 18" xfId="562"/>
    <cellStyle name="20% - Accent6 18 2" xfId="563"/>
    <cellStyle name="20% - Accent6 18 3" xfId="564"/>
    <cellStyle name="20% - Accent6 19" xfId="565"/>
    <cellStyle name="20% - Accent6 2" xfId="566"/>
    <cellStyle name="20% - Accent6 2 10" xfId="567"/>
    <cellStyle name="20% - Accent6 2 10 2" xfId="568"/>
    <cellStyle name="20% - Accent6 2 10 3" xfId="569"/>
    <cellStyle name="20% - Accent6 2 11" xfId="570"/>
    <cellStyle name="20% - Accent6 2 11 2" xfId="571"/>
    <cellStyle name="20% - Accent6 2 11 3" xfId="572"/>
    <cellStyle name="20% - Accent6 2 12" xfId="573"/>
    <cellStyle name="20% - Accent6 2 12 2" xfId="574"/>
    <cellStyle name="20% - Accent6 2 12 3" xfId="575"/>
    <cellStyle name="20% - Accent6 2 13" xfId="576"/>
    <cellStyle name="20% - Accent6 2 13 2" xfId="577"/>
    <cellStyle name="20% - Accent6 2 13 3" xfId="578"/>
    <cellStyle name="20% - Accent6 2 14" xfId="579"/>
    <cellStyle name="20% - Accent6 2 14 2" xfId="580"/>
    <cellStyle name="20% - Accent6 2 14 3" xfId="581"/>
    <cellStyle name="20% - Accent6 2 15" xfId="582"/>
    <cellStyle name="20% - Accent6 2 15 2" xfId="583"/>
    <cellStyle name="20% - Accent6 2 16" xfId="584"/>
    <cellStyle name="20% - Accent6 2 17" xfId="585"/>
    <cellStyle name="20% - Accent6 2 18" xfId="586"/>
    <cellStyle name="20% - Accent6 2 19" xfId="587"/>
    <cellStyle name="20% - Accent6 2 2" xfId="588"/>
    <cellStyle name="20% - Accent6 2 2 2" xfId="589"/>
    <cellStyle name="20% - Accent6 2 2 3" xfId="590"/>
    <cellStyle name="20% - Accent6 2 20" xfId="591"/>
    <cellStyle name="20% - Accent6 2 21" xfId="592"/>
    <cellStyle name="20% - Accent6 2 22" xfId="593"/>
    <cellStyle name="20% - Accent6 2 23" xfId="594"/>
    <cellStyle name="20% - Accent6 2 3" xfId="595"/>
    <cellStyle name="20% - Accent6 2 3 2" xfId="596"/>
    <cellStyle name="20% - Accent6 2 3 3" xfId="597"/>
    <cellStyle name="20% - Accent6 2 4" xfId="598"/>
    <cellStyle name="20% - Accent6 2 4 2" xfId="599"/>
    <cellStyle name="20% - Accent6 2 4 3" xfId="600"/>
    <cellStyle name="20% - Accent6 2 5" xfId="601"/>
    <cellStyle name="20% - Accent6 2 5 2" xfId="602"/>
    <cellStyle name="20% - Accent6 2 5 3" xfId="603"/>
    <cellStyle name="20% - Accent6 2 6" xfId="604"/>
    <cellStyle name="20% - Accent6 2 6 2" xfId="605"/>
    <cellStyle name="20% - Accent6 2 6 3" xfId="606"/>
    <cellStyle name="20% - Accent6 2 7" xfId="607"/>
    <cellStyle name="20% - Accent6 2 7 2" xfId="608"/>
    <cellStyle name="20% - Accent6 2 7 3" xfId="609"/>
    <cellStyle name="20% - Accent6 2 8" xfId="610"/>
    <cellStyle name="20% - Accent6 2 8 2" xfId="611"/>
    <cellStyle name="20% - Accent6 2 8 3" xfId="612"/>
    <cellStyle name="20% - Accent6 2 9" xfId="613"/>
    <cellStyle name="20% - Accent6 2 9 2" xfId="614"/>
    <cellStyle name="20% - Accent6 2 9 3" xfId="615"/>
    <cellStyle name="20% - Accent6 3" xfId="616"/>
    <cellStyle name="20% - Accent6 3 2" xfId="617"/>
    <cellStyle name="20% - Accent6 3 3" xfId="618"/>
    <cellStyle name="20% - Accent6 4" xfId="619"/>
    <cellStyle name="20% - Accent6 4 2" xfId="620"/>
    <cellStyle name="20% - Accent6 4 3" xfId="621"/>
    <cellStyle name="20% - Accent6 5" xfId="622"/>
    <cellStyle name="20% - Accent6 5 2" xfId="623"/>
    <cellStyle name="20% - Accent6 5 3" xfId="624"/>
    <cellStyle name="20% - Accent6 6" xfId="625"/>
    <cellStyle name="20% - Accent6 6 2" xfId="626"/>
    <cellStyle name="20% - Accent6 6 3" xfId="627"/>
    <cellStyle name="20% - Accent6 7" xfId="628"/>
    <cellStyle name="20% - Accent6 7 2" xfId="629"/>
    <cellStyle name="20% - Accent6 7 3" xfId="630"/>
    <cellStyle name="20% - Accent6 8" xfId="631"/>
    <cellStyle name="20% - Accent6 8 2" xfId="632"/>
    <cellStyle name="20% - Accent6 8 3" xfId="633"/>
    <cellStyle name="20% - Accent6 9" xfId="634"/>
    <cellStyle name="20% - Accent6 9 2" xfId="635"/>
    <cellStyle name="20% - Accent6 9 3" xfId="636"/>
    <cellStyle name="40% - Accent1" xfId="3212" builtinId="31" customBuiltin="1"/>
    <cellStyle name="40% - Accent1 10" xfId="637"/>
    <cellStyle name="40% - Accent1 10 2" xfId="638"/>
    <cellStyle name="40% - Accent1 10 3" xfId="639"/>
    <cellStyle name="40% - Accent1 11" xfId="640"/>
    <cellStyle name="40% - Accent1 11 2" xfId="641"/>
    <cellStyle name="40% - Accent1 11 3" xfId="642"/>
    <cellStyle name="40% - Accent1 12" xfId="643"/>
    <cellStyle name="40% - Accent1 12 2" xfId="644"/>
    <cellStyle name="40% - Accent1 12 3" xfId="645"/>
    <cellStyle name="40% - Accent1 12 4" xfId="646"/>
    <cellStyle name="40% - Accent1 12 5" xfId="647"/>
    <cellStyle name="40% - Accent1 13" xfId="648"/>
    <cellStyle name="40% - Accent1 13 2" xfId="649"/>
    <cellStyle name="40% - Accent1 13 3" xfId="650"/>
    <cellStyle name="40% - Accent1 13 4" xfId="651"/>
    <cellStyle name="40% - Accent1 13 5" xfId="652"/>
    <cellStyle name="40% - Accent1 14" xfId="653"/>
    <cellStyle name="40% - Accent1 14 2" xfId="654"/>
    <cellStyle name="40% - Accent1 14 3" xfId="655"/>
    <cellStyle name="40% - Accent1 14 4" xfId="656"/>
    <cellStyle name="40% - Accent1 15" xfId="657"/>
    <cellStyle name="40% - Accent1 15 2" xfId="658"/>
    <cellStyle name="40% - Accent1 15 3" xfId="659"/>
    <cellStyle name="40% - Accent1 15 4" xfId="660"/>
    <cellStyle name="40% - Accent1 15 5" xfId="661"/>
    <cellStyle name="40% - Accent1 16" xfId="662"/>
    <cellStyle name="40% - Accent1 16 2" xfId="663"/>
    <cellStyle name="40% - Accent1 16 3" xfId="664"/>
    <cellStyle name="40% - Accent1 17" xfId="665"/>
    <cellStyle name="40% - Accent1 17 2" xfId="666"/>
    <cellStyle name="40% - Accent1 17 3" xfId="667"/>
    <cellStyle name="40% - Accent1 18" xfId="668"/>
    <cellStyle name="40% - Accent1 18 2" xfId="669"/>
    <cellStyle name="40% - Accent1 18 3" xfId="670"/>
    <cellStyle name="40% - Accent1 19" xfId="671"/>
    <cellStyle name="40% - Accent1 2" xfId="672"/>
    <cellStyle name="40% - Accent1 2 10" xfId="673"/>
    <cellStyle name="40% - Accent1 2 10 2" xfId="674"/>
    <cellStyle name="40% - Accent1 2 10 3" xfId="675"/>
    <cellStyle name="40% - Accent1 2 11" xfId="676"/>
    <cellStyle name="40% - Accent1 2 11 2" xfId="677"/>
    <cellStyle name="40% - Accent1 2 11 3" xfId="678"/>
    <cellStyle name="40% - Accent1 2 12" xfId="679"/>
    <cellStyle name="40% - Accent1 2 12 2" xfId="680"/>
    <cellStyle name="40% - Accent1 2 12 3" xfId="681"/>
    <cellStyle name="40% - Accent1 2 13" xfId="682"/>
    <cellStyle name="40% - Accent1 2 13 2" xfId="683"/>
    <cellStyle name="40% - Accent1 2 13 3" xfId="684"/>
    <cellStyle name="40% - Accent1 2 14" xfId="685"/>
    <cellStyle name="40% - Accent1 2 14 2" xfId="686"/>
    <cellStyle name="40% - Accent1 2 14 3" xfId="687"/>
    <cellStyle name="40% - Accent1 2 15" xfId="688"/>
    <cellStyle name="40% - Accent1 2 15 2" xfId="689"/>
    <cellStyle name="40% - Accent1 2 16" xfId="690"/>
    <cellStyle name="40% - Accent1 2 17" xfId="691"/>
    <cellStyle name="40% - Accent1 2 18" xfId="692"/>
    <cellStyle name="40% - Accent1 2 19" xfId="693"/>
    <cellStyle name="40% - Accent1 2 2" xfId="694"/>
    <cellStyle name="40% - Accent1 2 2 2" xfId="695"/>
    <cellStyle name="40% - Accent1 2 2 3" xfId="696"/>
    <cellStyle name="40% - Accent1 2 20" xfId="697"/>
    <cellStyle name="40% - Accent1 2 21" xfId="698"/>
    <cellStyle name="40% - Accent1 2 22" xfId="699"/>
    <cellStyle name="40% - Accent1 2 23" xfId="700"/>
    <cellStyle name="40% - Accent1 2 3" xfId="701"/>
    <cellStyle name="40% - Accent1 2 3 2" xfId="702"/>
    <cellStyle name="40% - Accent1 2 3 3" xfId="703"/>
    <cellStyle name="40% - Accent1 2 4" xfId="704"/>
    <cellStyle name="40% - Accent1 2 4 2" xfId="705"/>
    <cellStyle name="40% - Accent1 2 4 3" xfId="706"/>
    <cellStyle name="40% - Accent1 2 5" xfId="707"/>
    <cellStyle name="40% - Accent1 2 5 2" xfId="708"/>
    <cellStyle name="40% - Accent1 2 5 3" xfId="709"/>
    <cellStyle name="40% - Accent1 2 6" xfId="710"/>
    <cellStyle name="40% - Accent1 2 6 2" xfId="711"/>
    <cellStyle name="40% - Accent1 2 6 3" xfId="712"/>
    <cellStyle name="40% - Accent1 2 7" xfId="713"/>
    <cellStyle name="40% - Accent1 2 7 2" xfId="714"/>
    <cellStyle name="40% - Accent1 2 7 3" xfId="715"/>
    <cellStyle name="40% - Accent1 2 8" xfId="716"/>
    <cellStyle name="40% - Accent1 2 8 2" xfId="717"/>
    <cellStyle name="40% - Accent1 2 8 3" xfId="718"/>
    <cellStyle name="40% - Accent1 2 9" xfId="719"/>
    <cellStyle name="40% - Accent1 2 9 2" xfId="720"/>
    <cellStyle name="40% - Accent1 2 9 3" xfId="721"/>
    <cellStyle name="40% - Accent1 3" xfId="722"/>
    <cellStyle name="40% - Accent1 3 2" xfId="723"/>
    <cellStyle name="40% - Accent1 3 3" xfId="724"/>
    <cellStyle name="40% - Accent1 4" xfId="725"/>
    <cellStyle name="40% - Accent1 4 2" xfId="726"/>
    <cellStyle name="40% - Accent1 4 3" xfId="727"/>
    <cellStyle name="40% - Accent1 5" xfId="728"/>
    <cellStyle name="40% - Accent1 5 2" xfId="729"/>
    <cellStyle name="40% - Accent1 5 3" xfId="730"/>
    <cellStyle name="40% - Accent1 6" xfId="731"/>
    <cellStyle name="40% - Accent1 6 2" xfId="732"/>
    <cellStyle name="40% - Accent1 6 3" xfId="733"/>
    <cellStyle name="40% - Accent1 7" xfId="734"/>
    <cellStyle name="40% - Accent1 7 2" xfId="735"/>
    <cellStyle name="40% - Accent1 7 3" xfId="736"/>
    <cellStyle name="40% - Accent1 8" xfId="737"/>
    <cellStyle name="40% - Accent1 8 2" xfId="738"/>
    <cellStyle name="40% - Accent1 8 3" xfId="739"/>
    <cellStyle name="40% - Accent1 9" xfId="740"/>
    <cellStyle name="40% - Accent1 9 2" xfId="741"/>
    <cellStyle name="40% - Accent1 9 3" xfId="742"/>
    <cellStyle name="40% - Accent2" xfId="3216" builtinId="35" customBuiltin="1"/>
    <cellStyle name="40% - Accent2 10" xfId="743"/>
    <cellStyle name="40% - Accent2 10 2" xfId="744"/>
    <cellStyle name="40% - Accent2 10 3" xfId="745"/>
    <cellStyle name="40% - Accent2 11" xfId="746"/>
    <cellStyle name="40% - Accent2 11 2" xfId="747"/>
    <cellStyle name="40% - Accent2 11 3" xfId="748"/>
    <cellStyle name="40% - Accent2 12" xfId="749"/>
    <cellStyle name="40% - Accent2 12 2" xfId="750"/>
    <cellStyle name="40% - Accent2 12 3" xfId="751"/>
    <cellStyle name="40% - Accent2 12 4" xfId="752"/>
    <cellStyle name="40% - Accent2 12 5" xfId="753"/>
    <cellStyle name="40% - Accent2 13" xfId="754"/>
    <cellStyle name="40% - Accent2 13 2" xfId="755"/>
    <cellStyle name="40% - Accent2 13 3" xfId="756"/>
    <cellStyle name="40% - Accent2 13 4" xfId="757"/>
    <cellStyle name="40% - Accent2 13 5" xfId="758"/>
    <cellStyle name="40% - Accent2 14" xfId="759"/>
    <cellStyle name="40% - Accent2 14 2" xfId="760"/>
    <cellStyle name="40% - Accent2 14 3" xfId="761"/>
    <cellStyle name="40% - Accent2 14 4" xfId="762"/>
    <cellStyle name="40% - Accent2 15" xfId="763"/>
    <cellStyle name="40% - Accent2 15 2" xfId="764"/>
    <cellStyle name="40% - Accent2 15 3" xfId="765"/>
    <cellStyle name="40% - Accent2 15 4" xfId="766"/>
    <cellStyle name="40% - Accent2 15 5" xfId="767"/>
    <cellStyle name="40% - Accent2 16" xfId="768"/>
    <cellStyle name="40% - Accent2 16 2" xfId="769"/>
    <cellStyle name="40% - Accent2 16 3" xfId="770"/>
    <cellStyle name="40% - Accent2 17" xfId="771"/>
    <cellStyle name="40% - Accent2 17 2" xfId="772"/>
    <cellStyle name="40% - Accent2 17 3" xfId="773"/>
    <cellStyle name="40% - Accent2 18" xfId="774"/>
    <cellStyle name="40% - Accent2 18 2" xfId="775"/>
    <cellStyle name="40% - Accent2 18 3" xfId="776"/>
    <cellStyle name="40% - Accent2 19" xfId="777"/>
    <cellStyle name="40% - Accent2 2" xfId="778"/>
    <cellStyle name="40% - Accent2 2 10" xfId="779"/>
    <cellStyle name="40% - Accent2 2 10 2" xfId="780"/>
    <cellStyle name="40% - Accent2 2 10 3" xfId="781"/>
    <cellStyle name="40% - Accent2 2 11" xfId="782"/>
    <cellStyle name="40% - Accent2 2 11 2" xfId="783"/>
    <cellStyle name="40% - Accent2 2 11 3" xfId="784"/>
    <cellStyle name="40% - Accent2 2 12" xfId="785"/>
    <cellStyle name="40% - Accent2 2 12 2" xfId="786"/>
    <cellStyle name="40% - Accent2 2 12 3" xfId="787"/>
    <cellStyle name="40% - Accent2 2 13" xfId="788"/>
    <cellStyle name="40% - Accent2 2 13 2" xfId="789"/>
    <cellStyle name="40% - Accent2 2 13 3" xfId="790"/>
    <cellStyle name="40% - Accent2 2 14" xfId="791"/>
    <cellStyle name="40% - Accent2 2 14 2" xfId="792"/>
    <cellStyle name="40% - Accent2 2 14 3" xfId="793"/>
    <cellStyle name="40% - Accent2 2 15" xfId="794"/>
    <cellStyle name="40% - Accent2 2 15 2" xfId="795"/>
    <cellStyle name="40% - Accent2 2 16" xfId="796"/>
    <cellStyle name="40% - Accent2 2 17" xfId="797"/>
    <cellStyle name="40% - Accent2 2 18" xfId="798"/>
    <cellStyle name="40% - Accent2 2 19" xfId="799"/>
    <cellStyle name="40% - Accent2 2 2" xfId="800"/>
    <cellStyle name="40% - Accent2 2 2 2" xfId="801"/>
    <cellStyle name="40% - Accent2 2 2 3" xfId="802"/>
    <cellStyle name="40% - Accent2 2 20" xfId="803"/>
    <cellStyle name="40% - Accent2 2 21" xfId="804"/>
    <cellStyle name="40% - Accent2 2 22" xfId="805"/>
    <cellStyle name="40% - Accent2 2 23" xfId="806"/>
    <cellStyle name="40% - Accent2 2 3" xfId="807"/>
    <cellStyle name="40% - Accent2 2 3 2" xfId="808"/>
    <cellStyle name="40% - Accent2 2 3 3" xfId="809"/>
    <cellStyle name="40% - Accent2 2 4" xfId="810"/>
    <cellStyle name="40% - Accent2 2 4 2" xfId="811"/>
    <cellStyle name="40% - Accent2 2 4 3" xfId="812"/>
    <cellStyle name="40% - Accent2 2 5" xfId="813"/>
    <cellStyle name="40% - Accent2 2 5 2" xfId="814"/>
    <cellStyle name="40% - Accent2 2 5 3" xfId="815"/>
    <cellStyle name="40% - Accent2 2 6" xfId="816"/>
    <cellStyle name="40% - Accent2 2 6 2" xfId="817"/>
    <cellStyle name="40% - Accent2 2 6 3" xfId="818"/>
    <cellStyle name="40% - Accent2 2 7" xfId="819"/>
    <cellStyle name="40% - Accent2 2 7 2" xfId="820"/>
    <cellStyle name="40% - Accent2 2 7 3" xfId="821"/>
    <cellStyle name="40% - Accent2 2 8" xfId="822"/>
    <cellStyle name="40% - Accent2 2 8 2" xfId="823"/>
    <cellStyle name="40% - Accent2 2 8 3" xfId="824"/>
    <cellStyle name="40% - Accent2 2 9" xfId="825"/>
    <cellStyle name="40% - Accent2 2 9 2" xfId="826"/>
    <cellStyle name="40% - Accent2 2 9 3" xfId="827"/>
    <cellStyle name="40% - Accent2 3" xfId="828"/>
    <cellStyle name="40% - Accent2 3 2" xfId="829"/>
    <cellStyle name="40% - Accent2 3 3" xfId="830"/>
    <cellStyle name="40% - Accent2 4" xfId="831"/>
    <cellStyle name="40% - Accent2 4 2" xfId="832"/>
    <cellStyle name="40% - Accent2 4 3" xfId="833"/>
    <cellStyle name="40% - Accent2 5" xfId="834"/>
    <cellStyle name="40% - Accent2 5 2" xfId="835"/>
    <cellStyle name="40% - Accent2 5 3" xfId="836"/>
    <cellStyle name="40% - Accent2 6" xfId="837"/>
    <cellStyle name="40% - Accent2 6 2" xfId="838"/>
    <cellStyle name="40% - Accent2 6 3" xfId="839"/>
    <cellStyle name="40% - Accent2 7" xfId="840"/>
    <cellStyle name="40% - Accent2 7 2" xfId="841"/>
    <cellStyle name="40% - Accent2 7 3" xfId="842"/>
    <cellStyle name="40% - Accent2 8" xfId="843"/>
    <cellStyle name="40% - Accent2 8 2" xfId="844"/>
    <cellStyle name="40% - Accent2 8 3" xfId="845"/>
    <cellStyle name="40% - Accent2 9" xfId="846"/>
    <cellStyle name="40% - Accent2 9 2" xfId="847"/>
    <cellStyle name="40% - Accent2 9 3" xfId="848"/>
    <cellStyle name="40% - Accent3" xfId="3220" builtinId="39" customBuiltin="1"/>
    <cellStyle name="40% - Accent3 10" xfId="849"/>
    <cellStyle name="40% - Accent3 10 2" xfId="850"/>
    <cellStyle name="40% - Accent3 10 3" xfId="851"/>
    <cellStyle name="40% - Accent3 11" xfId="852"/>
    <cellStyle name="40% - Accent3 11 2" xfId="853"/>
    <cellStyle name="40% - Accent3 11 3" xfId="854"/>
    <cellStyle name="40% - Accent3 12" xfId="855"/>
    <cellStyle name="40% - Accent3 12 2" xfId="856"/>
    <cellStyle name="40% - Accent3 12 3" xfId="857"/>
    <cellStyle name="40% - Accent3 12 4" xfId="858"/>
    <cellStyle name="40% - Accent3 12 5" xfId="859"/>
    <cellStyle name="40% - Accent3 13" xfId="860"/>
    <cellStyle name="40% - Accent3 13 2" xfId="861"/>
    <cellStyle name="40% - Accent3 13 3" xfId="862"/>
    <cellStyle name="40% - Accent3 13 4" xfId="863"/>
    <cellStyle name="40% - Accent3 13 5" xfId="864"/>
    <cellStyle name="40% - Accent3 14" xfId="865"/>
    <cellStyle name="40% - Accent3 14 2" xfId="866"/>
    <cellStyle name="40% - Accent3 14 3" xfId="867"/>
    <cellStyle name="40% - Accent3 14 4" xfId="868"/>
    <cellStyle name="40% - Accent3 15" xfId="869"/>
    <cellStyle name="40% - Accent3 15 2" xfId="870"/>
    <cellStyle name="40% - Accent3 15 3" xfId="871"/>
    <cellStyle name="40% - Accent3 15 4" xfId="872"/>
    <cellStyle name="40% - Accent3 15 5" xfId="873"/>
    <cellStyle name="40% - Accent3 16" xfId="874"/>
    <cellStyle name="40% - Accent3 16 2" xfId="875"/>
    <cellStyle name="40% - Accent3 16 3" xfId="876"/>
    <cellStyle name="40% - Accent3 17" xfId="877"/>
    <cellStyle name="40% - Accent3 17 2" xfId="878"/>
    <cellStyle name="40% - Accent3 17 3" xfId="879"/>
    <cellStyle name="40% - Accent3 18" xfId="880"/>
    <cellStyle name="40% - Accent3 18 2" xfId="881"/>
    <cellStyle name="40% - Accent3 18 3" xfId="882"/>
    <cellStyle name="40% - Accent3 19" xfId="883"/>
    <cellStyle name="40% - Accent3 2" xfId="884"/>
    <cellStyle name="40% - Accent3 2 10" xfId="885"/>
    <cellStyle name="40% - Accent3 2 10 2" xfId="886"/>
    <cellStyle name="40% - Accent3 2 10 3" xfId="887"/>
    <cellStyle name="40% - Accent3 2 11" xfId="888"/>
    <cellStyle name="40% - Accent3 2 11 2" xfId="889"/>
    <cellStyle name="40% - Accent3 2 11 3" xfId="890"/>
    <cellStyle name="40% - Accent3 2 12" xfId="891"/>
    <cellStyle name="40% - Accent3 2 12 2" xfId="892"/>
    <cellStyle name="40% - Accent3 2 12 3" xfId="893"/>
    <cellStyle name="40% - Accent3 2 13" xfId="894"/>
    <cellStyle name="40% - Accent3 2 13 2" xfId="895"/>
    <cellStyle name="40% - Accent3 2 13 3" xfId="896"/>
    <cellStyle name="40% - Accent3 2 14" xfId="897"/>
    <cellStyle name="40% - Accent3 2 14 2" xfId="898"/>
    <cellStyle name="40% - Accent3 2 14 3" xfId="899"/>
    <cellStyle name="40% - Accent3 2 15" xfId="900"/>
    <cellStyle name="40% - Accent3 2 15 2" xfId="901"/>
    <cellStyle name="40% - Accent3 2 16" xfId="902"/>
    <cellStyle name="40% - Accent3 2 17" xfId="903"/>
    <cellStyle name="40% - Accent3 2 18" xfId="904"/>
    <cellStyle name="40% - Accent3 2 19" xfId="905"/>
    <cellStyle name="40% - Accent3 2 2" xfId="906"/>
    <cellStyle name="40% - Accent3 2 2 2" xfId="907"/>
    <cellStyle name="40% - Accent3 2 2 3" xfId="908"/>
    <cellStyle name="40% - Accent3 2 20" xfId="909"/>
    <cellStyle name="40% - Accent3 2 21" xfId="910"/>
    <cellStyle name="40% - Accent3 2 22" xfId="911"/>
    <cellStyle name="40% - Accent3 2 23" xfId="912"/>
    <cellStyle name="40% - Accent3 2 3" xfId="913"/>
    <cellStyle name="40% - Accent3 2 3 2" xfId="914"/>
    <cellStyle name="40% - Accent3 2 3 3" xfId="915"/>
    <cellStyle name="40% - Accent3 2 4" xfId="916"/>
    <cellStyle name="40% - Accent3 2 4 2" xfId="917"/>
    <cellStyle name="40% - Accent3 2 4 3" xfId="918"/>
    <cellStyle name="40% - Accent3 2 5" xfId="919"/>
    <cellStyle name="40% - Accent3 2 5 2" xfId="920"/>
    <cellStyle name="40% - Accent3 2 5 3" xfId="921"/>
    <cellStyle name="40% - Accent3 2 6" xfId="922"/>
    <cellStyle name="40% - Accent3 2 6 2" xfId="923"/>
    <cellStyle name="40% - Accent3 2 6 3" xfId="924"/>
    <cellStyle name="40% - Accent3 2 7" xfId="925"/>
    <cellStyle name="40% - Accent3 2 7 2" xfId="926"/>
    <cellStyle name="40% - Accent3 2 7 3" xfId="927"/>
    <cellStyle name="40% - Accent3 2 8" xfId="928"/>
    <cellStyle name="40% - Accent3 2 8 2" xfId="929"/>
    <cellStyle name="40% - Accent3 2 8 3" xfId="930"/>
    <cellStyle name="40% - Accent3 2 9" xfId="931"/>
    <cellStyle name="40% - Accent3 2 9 2" xfId="932"/>
    <cellStyle name="40% - Accent3 2 9 3" xfId="933"/>
    <cellStyle name="40% - Accent3 3" xfId="934"/>
    <cellStyle name="40% - Accent3 3 2" xfId="935"/>
    <cellStyle name="40% - Accent3 3 3" xfId="936"/>
    <cellStyle name="40% - Accent3 4" xfId="937"/>
    <cellStyle name="40% - Accent3 4 2" xfId="938"/>
    <cellStyle name="40% - Accent3 4 3" xfId="939"/>
    <cellStyle name="40% - Accent3 5" xfId="940"/>
    <cellStyle name="40% - Accent3 5 2" xfId="941"/>
    <cellStyle name="40% - Accent3 5 3" xfId="942"/>
    <cellStyle name="40% - Accent3 6" xfId="943"/>
    <cellStyle name="40% - Accent3 6 2" xfId="944"/>
    <cellStyle name="40% - Accent3 6 3" xfId="945"/>
    <cellStyle name="40% - Accent3 7" xfId="946"/>
    <cellStyle name="40% - Accent3 7 2" xfId="947"/>
    <cellStyle name="40% - Accent3 7 3" xfId="948"/>
    <cellStyle name="40% - Accent3 8" xfId="949"/>
    <cellStyle name="40% - Accent3 8 2" xfId="950"/>
    <cellStyle name="40% - Accent3 8 3" xfId="951"/>
    <cellStyle name="40% - Accent3 9" xfId="952"/>
    <cellStyle name="40% - Accent3 9 2" xfId="953"/>
    <cellStyle name="40% - Accent3 9 3" xfId="954"/>
    <cellStyle name="40% - Accent4" xfId="3224" builtinId="43" customBuiltin="1"/>
    <cellStyle name="40% - Accent4 10" xfId="955"/>
    <cellStyle name="40% - Accent4 10 2" xfId="956"/>
    <cellStyle name="40% - Accent4 10 3" xfId="957"/>
    <cellStyle name="40% - Accent4 11" xfId="958"/>
    <cellStyle name="40% - Accent4 11 2" xfId="959"/>
    <cellStyle name="40% - Accent4 11 3" xfId="960"/>
    <cellStyle name="40% - Accent4 12" xfId="961"/>
    <cellStyle name="40% - Accent4 12 2" xfId="962"/>
    <cellStyle name="40% - Accent4 12 3" xfId="963"/>
    <cellStyle name="40% - Accent4 12 4" xfId="964"/>
    <cellStyle name="40% - Accent4 12 5" xfId="965"/>
    <cellStyle name="40% - Accent4 13" xfId="966"/>
    <cellStyle name="40% - Accent4 13 2" xfId="967"/>
    <cellStyle name="40% - Accent4 13 3" xfId="968"/>
    <cellStyle name="40% - Accent4 13 4" xfId="969"/>
    <cellStyle name="40% - Accent4 13 5" xfId="970"/>
    <cellStyle name="40% - Accent4 14" xfId="971"/>
    <cellStyle name="40% - Accent4 14 2" xfId="972"/>
    <cellStyle name="40% - Accent4 14 3" xfId="973"/>
    <cellStyle name="40% - Accent4 14 4" xfId="974"/>
    <cellStyle name="40% - Accent4 15" xfId="975"/>
    <cellStyle name="40% - Accent4 15 2" xfId="976"/>
    <cellStyle name="40% - Accent4 15 3" xfId="977"/>
    <cellStyle name="40% - Accent4 15 4" xfId="978"/>
    <cellStyle name="40% - Accent4 15 5" xfId="979"/>
    <cellStyle name="40% - Accent4 16" xfId="980"/>
    <cellStyle name="40% - Accent4 16 2" xfId="981"/>
    <cellStyle name="40% - Accent4 16 3" xfId="982"/>
    <cellStyle name="40% - Accent4 17" xfId="983"/>
    <cellStyle name="40% - Accent4 17 2" xfId="984"/>
    <cellStyle name="40% - Accent4 17 3" xfId="985"/>
    <cellStyle name="40% - Accent4 18" xfId="986"/>
    <cellStyle name="40% - Accent4 18 2" xfId="987"/>
    <cellStyle name="40% - Accent4 18 3" xfId="988"/>
    <cellStyle name="40% - Accent4 19" xfId="989"/>
    <cellStyle name="40% - Accent4 2" xfId="990"/>
    <cellStyle name="40% - Accent4 2 10" xfId="991"/>
    <cellStyle name="40% - Accent4 2 10 2" xfId="992"/>
    <cellStyle name="40% - Accent4 2 10 3" xfId="993"/>
    <cellStyle name="40% - Accent4 2 11" xfId="994"/>
    <cellStyle name="40% - Accent4 2 11 2" xfId="995"/>
    <cellStyle name="40% - Accent4 2 11 3" xfId="996"/>
    <cellStyle name="40% - Accent4 2 12" xfId="997"/>
    <cellStyle name="40% - Accent4 2 12 2" xfId="998"/>
    <cellStyle name="40% - Accent4 2 12 3" xfId="999"/>
    <cellStyle name="40% - Accent4 2 13" xfId="1000"/>
    <cellStyle name="40% - Accent4 2 13 2" xfId="1001"/>
    <cellStyle name="40% - Accent4 2 13 3" xfId="1002"/>
    <cellStyle name="40% - Accent4 2 14" xfId="1003"/>
    <cellStyle name="40% - Accent4 2 14 2" xfId="1004"/>
    <cellStyle name="40% - Accent4 2 14 3" xfId="1005"/>
    <cellStyle name="40% - Accent4 2 15" xfId="1006"/>
    <cellStyle name="40% - Accent4 2 15 2" xfId="1007"/>
    <cellStyle name="40% - Accent4 2 16" xfId="1008"/>
    <cellStyle name="40% - Accent4 2 17" xfId="1009"/>
    <cellStyle name="40% - Accent4 2 18" xfId="1010"/>
    <cellStyle name="40% - Accent4 2 19" xfId="1011"/>
    <cellStyle name="40% - Accent4 2 2" xfId="1012"/>
    <cellStyle name="40% - Accent4 2 2 2" xfId="1013"/>
    <cellStyle name="40% - Accent4 2 2 3" xfId="1014"/>
    <cellStyle name="40% - Accent4 2 20" xfId="1015"/>
    <cellStyle name="40% - Accent4 2 21" xfId="1016"/>
    <cellStyle name="40% - Accent4 2 22" xfId="1017"/>
    <cellStyle name="40% - Accent4 2 23" xfId="1018"/>
    <cellStyle name="40% - Accent4 2 3" xfId="1019"/>
    <cellStyle name="40% - Accent4 2 3 2" xfId="1020"/>
    <cellStyle name="40% - Accent4 2 3 3" xfId="1021"/>
    <cellStyle name="40% - Accent4 2 4" xfId="1022"/>
    <cellStyle name="40% - Accent4 2 4 2" xfId="1023"/>
    <cellStyle name="40% - Accent4 2 4 3" xfId="1024"/>
    <cellStyle name="40% - Accent4 2 5" xfId="1025"/>
    <cellStyle name="40% - Accent4 2 5 2" xfId="1026"/>
    <cellStyle name="40% - Accent4 2 5 3" xfId="1027"/>
    <cellStyle name="40% - Accent4 2 6" xfId="1028"/>
    <cellStyle name="40% - Accent4 2 6 2" xfId="1029"/>
    <cellStyle name="40% - Accent4 2 6 3" xfId="1030"/>
    <cellStyle name="40% - Accent4 2 7" xfId="1031"/>
    <cellStyle name="40% - Accent4 2 7 2" xfId="1032"/>
    <cellStyle name="40% - Accent4 2 7 3" xfId="1033"/>
    <cellStyle name="40% - Accent4 2 8" xfId="1034"/>
    <cellStyle name="40% - Accent4 2 8 2" xfId="1035"/>
    <cellStyle name="40% - Accent4 2 8 3" xfId="1036"/>
    <cellStyle name="40% - Accent4 2 9" xfId="1037"/>
    <cellStyle name="40% - Accent4 2 9 2" xfId="1038"/>
    <cellStyle name="40% - Accent4 2 9 3" xfId="1039"/>
    <cellStyle name="40% - Accent4 3" xfId="1040"/>
    <cellStyle name="40% - Accent4 3 2" xfId="1041"/>
    <cellStyle name="40% - Accent4 3 3" xfId="1042"/>
    <cellStyle name="40% - Accent4 4" xfId="1043"/>
    <cellStyle name="40% - Accent4 4 2" xfId="1044"/>
    <cellStyle name="40% - Accent4 4 3" xfId="1045"/>
    <cellStyle name="40% - Accent4 5" xfId="1046"/>
    <cellStyle name="40% - Accent4 5 2" xfId="1047"/>
    <cellStyle name="40% - Accent4 5 3" xfId="1048"/>
    <cellStyle name="40% - Accent4 6" xfId="1049"/>
    <cellStyle name="40% - Accent4 6 2" xfId="1050"/>
    <cellStyle name="40% - Accent4 6 3" xfId="1051"/>
    <cellStyle name="40% - Accent4 7" xfId="1052"/>
    <cellStyle name="40% - Accent4 7 2" xfId="1053"/>
    <cellStyle name="40% - Accent4 7 3" xfId="1054"/>
    <cellStyle name="40% - Accent4 8" xfId="1055"/>
    <cellStyle name="40% - Accent4 8 2" xfId="1056"/>
    <cellStyle name="40% - Accent4 8 3" xfId="1057"/>
    <cellStyle name="40% - Accent4 9" xfId="1058"/>
    <cellStyle name="40% - Accent4 9 2" xfId="1059"/>
    <cellStyle name="40% - Accent4 9 3" xfId="1060"/>
    <cellStyle name="40% - Accent5" xfId="3228" builtinId="47" customBuiltin="1"/>
    <cellStyle name="40% - Accent5 10" xfId="1061"/>
    <cellStyle name="40% - Accent5 10 2" xfId="1062"/>
    <cellStyle name="40% - Accent5 10 3" xfId="1063"/>
    <cellStyle name="40% - Accent5 11" xfId="1064"/>
    <cellStyle name="40% - Accent5 11 2" xfId="1065"/>
    <cellStyle name="40% - Accent5 11 3" xfId="1066"/>
    <cellStyle name="40% - Accent5 12" xfId="1067"/>
    <cellStyle name="40% - Accent5 12 2" xfId="1068"/>
    <cellStyle name="40% - Accent5 12 3" xfId="1069"/>
    <cellStyle name="40% - Accent5 12 4" xfId="1070"/>
    <cellStyle name="40% - Accent5 12 5" xfId="1071"/>
    <cellStyle name="40% - Accent5 13" xfId="1072"/>
    <cellStyle name="40% - Accent5 13 2" xfId="1073"/>
    <cellStyle name="40% - Accent5 13 3" xfId="1074"/>
    <cellStyle name="40% - Accent5 13 4" xfId="1075"/>
    <cellStyle name="40% - Accent5 13 5" xfId="1076"/>
    <cellStyle name="40% - Accent5 14" xfId="1077"/>
    <cellStyle name="40% - Accent5 14 2" xfId="1078"/>
    <cellStyle name="40% - Accent5 14 3" xfId="1079"/>
    <cellStyle name="40% - Accent5 14 4" xfId="1080"/>
    <cellStyle name="40% - Accent5 15" xfId="1081"/>
    <cellStyle name="40% - Accent5 15 2" xfId="1082"/>
    <cellStyle name="40% - Accent5 15 3" xfId="1083"/>
    <cellStyle name="40% - Accent5 15 4" xfId="1084"/>
    <cellStyle name="40% - Accent5 15 5" xfId="1085"/>
    <cellStyle name="40% - Accent5 16" xfId="1086"/>
    <cellStyle name="40% - Accent5 16 2" xfId="1087"/>
    <cellStyle name="40% - Accent5 16 3" xfId="1088"/>
    <cellStyle name="40% - Accent5 17" xfId="1089"/>
    <cellStyle name="40% - Accent5 17 2" xfId="1090"/>
    <cellStyle name="40% - Accent5 17 3" xfId="1091"/>
    <cellStyle name="40% - Accent5 18" xfId="1092"/>
    <cellStyle name="40% - Accent5 18 2" xfId="1093"/>
    <cellStyle name="40% - Accent5 18 3" xfId="1094"/>
    <cellStyle name="40% - Accent5 19" xfId="1095"/>
    <cellStyle name="40% - Accent5 2" xfId="1096"/>
    <cellStyle name="40% - Accent5 2 10" xfId="1097"/>
    <cellStyle name="40% - Accent5 2 10 2" xfId="1098"/>
    <cellStyle name="40% - Accent5 2 10 3" xfId="1099"/>
    <cellStyle name="40% - Accent5 2 11" xfId="1100"/>
    <cellStyle name="40% - Accent5 2 11 2" xfId="1101"/>
    <cellStyle name="40% - Accent5 2 11 3" xfId="1102"/>
    <cellStyle name="40% - Accent5 2 12" xfId="1103"/>
    <cellStyle name="40% - Accent5 2 12 2" xfId="1104"/>
    <cellStyle name="40% - Accent5 2 12 3" xfId="1105"/>
    <cellStyle name="40% - Accent5 2 13" xfId="1106"/>
    <cellStyle name="40% - Accent5 2 13 2" xfId="1107"/>
    <cellStyle name="40% - Accent5 2 13 3" xfId="1108"/>
    <cellStyle name="40% - Accent5 2 14" xfId="1109"/>
    <cellStyle name="40% - Accent5 2 14 2" xfId="1110"/>
    <cellStyle name="40% - Accent5 2 14 3" xfId="1111"/>
    <cellStyle name="40% - Accent5 2 15" xfId="1112"/>
    <cellStyle name="40% - Accent5 2 15 2" xfId="1113"/>
    <cellStyle name="40% - Accent5 2 16" xfId="1114"/>
    <cellStyle name="40% - Accent5 2 17" xfId="1115"/>
    <cellStyle name="40% - Accent5 2 18" xfId="1116"/>
    <cellStyle name="40% - Accent5 2 19" xfId="1117"/>
    <cellStyle name="40% - Accent5 2 2" xfId="1118"/>
    <cellStyle name="40% - Accent5 2 2 2" xfId="1119"/>
    <cellStyle name="40% - Accent5 2 2 3" xfId="1120"/>
    <cellStyle name="40% - Accent5 2 20" xfId="1121"/>
    <cellStyle name="40% - Accent5 2 21" xfId="1122"/>
    <cellStyle name="40% - Accent5 2 22" xfId="1123"/>
    <cellStyle name="40% - Accent5 2 23" xfId="1124"/>
    <cellStyle name="40% - Accent5 2 3" xfId="1125"/>
    <cellStyle name="40% - Accent5 2 3 2" xfId="1126"/>
    <cellStyle name="40% - Accent5 2 3 3" xfId="1127"/>
    <cellStyle name="40% - Accent5 2 4" xfId="1128"/>
    <cellStyle name="40% - Accent5 2 4 2" xfId="1129"/>
    <cellStyle name="40% - Accent5 2 4 3" xfId="1130"/>
    <cellStyle name="40% - Accent5 2 5" xfId="1131"/>
    <cellStyle name="40% - Accent5 2 5 2" xfId="1132"/>
    <cellStyle name="40% - Accent5 2 5 3" xfId="1133"/>
    <cellStyle name="40% - Accent5 2 6" xfId="1134"/>
    <cellStyle name="40% - Accent5 2 6 2" xfId="1135"/>
    <cellStyle name="40% - Accent5 2 6 3" xfId="1136"/>
    <cellStyle name="40% - Accent5 2 7" xfId="1137"/>
    <cellStyle name="40% - Accent5 2 7 2" xfId="1138"/>
    <cellStyle name="40% - Accent5 2 7 3" xfId="1139"/>
    <cellStyle name="40% - Accent5 2 8" xfId="1140"/>
    <cellStyle name="40% - Accent5 2 8 2" xfId="1141"/>
    <cellStyle name="40% - Accent5 2 8 3" xfId="1142"/>
    <cellStyle name="40% - Accent5 2 9" xfId="1143"/>
    <cellStyle name="40% - Accent5 2 9 2" xfId="1144"/>
    <cellStyle name="40% - Accent5 2 9 3" xfId="1145"/>
    <cellStyle name="40% - Accent5 3" xfId="1146"/>
    <cellStyle name="40% - Accent5 3 2" xfId="1147"/>
    <cellStyle name="40% - Accent5 3 3" xfId="1148"/>
    <cellStyle name="40% - Accent5 4" xfId="1149"/>
    <cellStyle name="40% - Accent5 4 2" xfId="1150"/>
    <cellStyle name="40% - Accent5 4 3" xfId="1151"/>
    <cellStyle name="40% - Accent5 5" xfId="1152"/>
    <cellStyle name="40% - Accent5 5 2" xfId="1153"/>
    <cellStyle name="40% - Accent5 5 3" xfId="1154"/>
    <cellStyle name="40% - Accent5 6" xfId="1155"/>
    <cellStyle name="40% - Accent5 6 2" xfId="1156"/>
    <cellStyle name="40% - Accent5 6 3" xfId="1157"/>
    <cellStyle name="40% - Accent5 7" xfId="1158"/>
    <cellStyle name="40% - Accent5 7 2" xfId="1159"/>
    <cellStyle name="40% - Accent5 7 3" xfId="1160"/>
    <cellStyle name="40% - Accent5 8" xfId="1161"/>
    <cellStyle name="40% - Accent5 8 2" xfId="1162"/>
    <cellStyle name="40% - Accent5 8 3" xfId="1163"/>
    <cellStyle name="40% - Accent5 9" xfId="1164"/>
    <cellStyle name="40% - Accent5 9 2" xfId="1165"/>
    <cellStyle name="40% - Accent5 9 3" xfId="1166"/>
    <cellStyle name="40% - Accent6" xfId="3232" builtinId="51" customBuiltin="1"/>
    <cellStyle name="40% - Accent6 10" xfId="1167"/>
    <cellStyle name="40% - Accent6 10 2" xfId="1168"/>
    <cellStyle name="40% - Accent6 10 3" xfId="1169"/>
    <cellStyle name="40% - Accent6 11" xfId="1170"/>
    <cellStyle name="40% - Accent6 11 2" xfId="1171"/>
    <cellStyle name="40% - Accent6 11 3" xfId="1172"/>
    <cellStyle name="40% - Accent6 12" xfId="1173"/>
    <cellStyle name="40% - Accent6 12 2" xfId="1174"/>
    <cellStyle name="40% - Accent6 12 3" xfId="1175"/>
    <cellStyle name="40% - Accent6 12 4" xfId="1176"/>
    <cellStyle name="40% - Accent6 12 5" xfId="1177"/>
    <cellStyle name="40% - Accent6 13" xfId="1178"/>
    <cellStyle name="40% - Accent6 13 2" xfId="1179"/>
    <cellStyle name="40% - Accent6 13 3" xfId="1180"/>
    <cellStyle name="40% - Accent6 13 4" xfId="1181"/>
    <cellStyle name="40% - Accent6 13 5" xfId="1182"/>
    <cellStyle name="40% - Accent6 14" xfId="1183"/>
    <cellStyle name="40% - Accent6 14 2" xfId="1184"/>
    <cellStyle name="40% - Accent6 14 3" xfId="1185"/>
    <cellStyle name="40% - Accent6 14 4" xfId="1186"/>
    <cellStyle name="40% - Accent6 15" xfId="1187"/>
    <cellStyle name="40% - Accent6 15 2" xfId="1188"/>
    <cellStyle name="40% - Accent6 15 3" xfId="1189"/>
    <cellStyle name="40% - Accent6 15 4" xfId="1190"/>
    <cellStyle name="40% - Accent6 15 5" xfId="1191"/>
    <cellStyle name="40% - Accent6 16" xfId="1192"/>
    <cellStyle name="40% - Accent6 16 2" xfId="1193"/>
    <cellStyle name="40% - Accent6 16 3" xfId="1194"/>
    <cellStyle name="40% - Accent6 17" xfId="1195"/>
    <cellStyle name="40% - Accent6 17 2" xfId="1196"/>
    <cellStyle name="40% - Accent6 17 3" xfId="1197"/>
    <cellStyle name="40% - Accent6 18" xfId="1198"/>
    <cellStyle name="40% - Accent6 18 2" xfId="1199"/>
    <cellStyle name="40% - Accent6 18 3" xfId="1200"/>
    <cellStyle name="40% - Accent6 19" xfId="1201"/>
    <cellStyle name="40% - Accent6 2" xfId="1202"/>
    <cellStyle name="40% - Accent6 2 10" xfId="1203"/>
    <cellStyle name="40% - Accent6 2 10 2" xfId="1204"/>
    <cellStyle name="40% - Accent6 2 10 3" xfId="1205"/>
    <cellStyle name="40% - Accent6 2 11" xfId="1206"/>
    <cellStyle name="40% - Accent6 2 11 2" xfId="1207"/>
    <cellStyle name="40% - Accent6 2 11 3" xfId="1208"/>
    <cellStyle name="40% - Accent6 2 12" xfId="1209"/>
    <cellStyle name="40% - Accent6 2 12 2" xfId="1210"/>
    <cellStyle name="40% - Accent6 2 12 3" xfId="1211"/>
    <cellStyle name="40% - Accent6 2 13" xfId="1212"/>
    <cellStyle name="40% - Accent6 2 13 2" xfId="1213"/>
    <cellStyle name="40% - Accent6 2 13 3" xfId="1214"/>
    <cellStyle name="40% - Accent6 2 14" xfId="1215"/>
    <cellStyle name="40% - Accent6 2 14 2" xfId="1216"/>
    <cellStyle name="40% - Accent6 2 14 3" xfId="1217"/>
    <cellStyle name="40% - Accent6 2 15" xfId="1218"/>
    <cellStyle name="40% - Accent6 2 15 2" xfId="1219"/>
    <cellStyle name="40% - Accent6 2 16" xfId="1220"/>
    <cellStyle name="40% - Accent6 2 17" xfId="1221"/>
    <cellStyle name="40% - Accent6 2 18" xfId="1222"/>
    <cellStyle name="40% - Accent6 2 19" xfId="1223"/>
    <cellStyle name="40% - Accent6 2 2" xfId="1224"/>
    <cellStyle name="40% - Accent6 2 2 2" xfId="1225"/>
    <cellStyle name="40% - Accent6 2 2 3" xfId="1226"/>
    <cellStyle name="40% - Accent6 2 20" xfId="1227"/>
    <cellStyle name="40% - Accent6 2 21" xfId="1228"/>
    <cellStyle name="40% - Accent6 2 22" xfId="1229"/>
    <cellStyle name="40% - Accent6 2 23" xfId="1230"/>
    <cellStyle name="40% - Accent6 2 3" xfId="1231"/>
    <cellStyle name="40% - Accent6 2 3 2" xfId="1232"/>
    <cellStyle name="40% - Accent6 2 3 3" xfId="1233"/>
    <cellStyle name="40% - Accent6 2 4" xfId="1234"/>
    <cellStyle name="40% - Accent6 2 4 2" xfId="1235"/>
    <cellStyle name="40% - Accent6 2 4 3" xfId="1236"/>
    <cellStyle name="40% - Accent6 2 5" xfId="1237"/>
    <cellStyle name="40% - Accent6 2 5 2" xfId="1238"/>
    <cellStyle name="40% - Accent6 2 5 3" xfId="1239"/>
    <cellStyle name="40% - Accent6 2 6" xfId="1240"/>
    <cellStyle name="40% - Accent6 2 6 2" xfId="1241"/>
    <cellStyle name="40% - Accent6 2 6 3" xfId="1242"/>
    <cellStyle name="40% - Accent6 2 7" xfId="1243"/>
    <cellStyle name="40% - Accent6 2 7 2" xfId="1244"/>
    <cellStyle name="40% - Accent6 2 7 3" xfId="1245"/>
    <cellStyle name="40% - Accent6 2 8" xfId="1246"/>
    <cellStyle name="40% - Accent6 2 8 2" xfId="1247"/>
    <cellStyle name="40% - Accent6 2 8 3" xfId="1248"/>
    <cellStyle name="40% - Accent6 2 9" xfId="1249"/>
    <cellStyle name="40% - Accent6 2 9 2" xfId="1250"/>
    <cellStyle name="40% - Accent6 2 9 3" xfId="1251"/>
    <cellStyle name="40% - Accent6 3" xfId="1252"/>
    <cellStyle name="40% - Accent6 3 2" xfId="1253"/>
    <cellStyle name="40% - Accent6 3 3" xfId="1254"/>
    <cellStyle name="40% - Accent6 4" xfId="1255"/>
    <cellStyle name="40% - Accent6 4 2" xfId="1256"/>
    <cellStyle name="40% - Accent6 4 3" xfId="1257"/>
    <cellStyle name="40% - Accent6 5" xfId="1258"/>
    <cellStyle name="40% - Accent6 5 2" xfId="1259"/>
    <cellStyle name="40% - Accent6 5 3" xfId="1260"/>
    <cellStyle name="40% - Accent6 6" xfId="1261"/>
    <cellStyle name="40% - Accent6 6 2" xfId="1262"/>
    <cellStyle name="40% - Accent6 6 3" xfId="1263"/>
    <cellStyle name="40% - Accent6 7" xfId="1264"/>
    <cellStyle name="40% - Accent6 7 2" xfId="1265"/>
    <cellStyle name="40% - Accent6 7 3" xfId="1266"/>
    <cellStyle name="40% - Accent6 8" xfId="1267"/>
    <cellStyle name="40% - Accent6 8 2" xfId="1268"/>
    <cellStyle name="40% - Accent6 8 3" xfId="1269"/>
    <cellStyle name="40% - Accent6 9" xfId="1270"/>
    <cellStyle name="40% - Accent6 9 2" xfId="1271"/>
    <cellStyle name="40% - Accent6 9 3" xfId="1272"/>
    <cellStyle name="60% - Accent1" xfId="3213" builtinId="32" customBuiltin="1"/>
    <cellStyle name="60% - Accent1 10" xfId="1273"/>
    <cellStyle name="60% - Accent1 11" xfId="1274"/>
    <cellStyle name="60% - Accent1 12" xfId="1275"/>
    <cellStyle name="60% - Accent1 12 2" xfId="1276"/>
    <cellStyle name="60% - Accent1 12 3" xfId="1277"/>
    <cellStyle name="60% - Accent1 13" xfId="1278"/>
    <cellStyle name="60% - Accent1 13 2" xfId="1279"/>
    <cellStyle name="60% - Accent1 13 3" xfId="1280"/>
    <cellStyle name="60% - Accent1 14" xfId="1281"/>
    <cellStyle name="60% - Accent1 14 2" xfId="1282"/>
    <cellStyle name="60% - Accent1 15" xfId="1283"/>
    <cellStyle name="60% - Accent1 15 2" xfId="1284"/>
    <cellStyle name="60% - Accent1 15 3" xfId="1285"/>
    <cellStyle name="60% - Accent1 15 4" xfId="1286"/>
    <cellStyle name="60% - Accent1 15 5" xfId="1287"/>
    <cellStyle name="60% - Accent1 16" xfId="1288"/>
    <cellStyle name="60% - Accent1 16 2" xfId="1289"/>
    <cellStyle name="60% - Accent1 16 3" xfId="1290"/>
    <cellStyle name="60% - Accent1 17" xfId="1291"/>
    <cellStyle name="60% - Accent1 17 2" xfId="1292"/>
    <cellStyle name="60% - Accent1 17 3" xfId="1293"/>
    <cellStyle name="60% - Accent1 18" xfId="1294"/>
    <cellStyle name="60% - Accent1 18 2" xfId="1295"/>
    <cellStyle name="60% - Accent1 18 3" xfId="1296"/>
    <cellStyle name="60% - Accent1 19" xfId="1297"/>
    <cellStyle name="60% - Accent1 2" xfId="1298"/>
    <cellStyle name="60% - Accent1 2 10" xfId="1299"/>
    <cellStyle name="60% - Accent1 2 11" xfId="1300"/>
    <cellStyle name="60% - Accent1 2 12" xfId="1301"/>
    <cellStyle name="60% - Accent1 2 13" xfId="1302"/>
    <cellStyle name="60% - Accent1 2 14" xfId="1303"/>
    <cellStyle name="60% - Accent1 2 15" xfId="1304"/>
    <cellStyle name="60% - Accent1 2 16" xfId="1305"/>
    <cellStyle name="60% - Accent1 2 17" xfId="1306"/>
    <cellStyle name="60% - Accent1 2 18" xfId="1307"/>
    <cellStyle name="60% - Accent1 2 19" xfId="1308"/>
    <cellStyle name="60% - Accent1 2 2" xfId="1309"/>
    <cellStyle name="60% - Accent1 2 20" xfId="1310"/>
    <cellStyle name="60% - Accent1 2 21" xfId="1311"/>
    <cellStyle name="60% - Accent1 2 22" xfId="1312"/>
    <cellStyle name="60% - Accent1 2 3" xfId="1313"/>
    <cellStyle name="60% - Accent1 2 4" xfId="1314"/>
    <cellStyle name="60% - Accent1 2 5" xfId="1315"/>
    <cellStyle name="60% - Accent1 2 6" xfId="1316"/>
    <cellStyle name="60% - Accent1 2 7" xfId="1317"/>
    <cellStyle name="60% - Accent1 2 8" xfId="1318"/>
    <cellStyle name="60% - Accent1 2 9" xfId="1319"/>
    <cellStyle name="60% - Accent1 3" xfId="1320"/>
    <cellStyle name="60% - Accent1 4" xfId="1321"/>
    <cellStyle name="60% - Accent1 5" xfId="1322"/>
    <cellStyle name="60% - Accent1 6" xfId="1323"/>
    <cellStyle name="60% - Accent1 7" xfId="1324"/>
    <cellStyle name="60% - Accent1 8" xfId="1325"/>
    <cellStyle name="60% - Accent1 9" xfId="1326"/>
    <cellStyle name="60% - Accent2" xfId="3217" builtinId="36" customBuiltin="1"/>
    <cellStyle name="60% - Accent2 10" xfId="1327"/>
    <cellStyle name="60% - Accent2 11" xfId="1328"/>
    <cellStyle name="60% - Accent2 12" xfId="1329"/>
    <cellStyle name="60% - Accent2 12 2" xfId="1330"/>
    <cellStyle name="60% - Accent2 12 3" xfId="1331"/>
    <cellStyle name="60% - Accent2 13" xfId="1332"/>
    <cellStyle name="60% - Accent2 13 2" xfId="1333"/>
    <cellStyle name="60% - Accent2 13 3" xfId="1334"/>
    <cellStyle name="60% - Accent2 14" xfId="1335"/>
    <cellStyle name="60% - Accent2 14 2" xfId="1336"/>
    <cellStyle name="60% - Accent2 15" xfId="1337"/>
    <cellStyle name="60% - Accent2 15 2" xfId="1338"/>
    <cellStyle name="60% - Accent2 15 3" xfId="1339"/>
    <cellStyle name="60% - Accent2 15 4" xfId="1340"/>
    <cellStyle name="60% - Accent2 15 5" xfId="1341"/>
    <cellStyle name="60% - Accent2 16" xfId="1342"/>
    <cellStyle name="60% - Accent2 16 2" xfId="1343"/>
    <cellStyle name="60% - Accent2 16 3" xfId="1344"/>
    <cellStyle name="60% - Accent2 17" xfId="1345"/>
    <cellStyle name="60% - Accent2 17 2" xfId="1346"/>
    <cellStyle name="60% - Accent2 17 3" xfId="1347"/>
    <cellStyle name="60% - Accent2 18" xfId="1348"/>
    <cellStyle name="60% - Accent2 18 2" xfId="1349"/>
    <cellStyle name="60% - Accent2 18 3" xfId="1350"/>
    <cellStyle name="60% - Accent2 19" xfId="1351"/>
    <cellStyle name="60% - Accent2 2" xfId="1352"/>
    <cellStyle name="60% - Accent2 2 10" xfId="1353"/>
    <cellStyle name="60% - Accent2 2 11" xfId="1354"/>
    <cellStyle name="60% - Accent2 2 12" xfId="1355"/>
    <cellStyle name="60% - Accent2 2 13" xfId="1356"/>
    <cellStyle name="60% - Accent2 2 14" xfId="1357"/>
    <cellStyle name="60% - Accent2 2 15" xfId="1358"/>
    <cellStyle name="60% - Accent2 2 16" xfId="1359"/>
    <cellStyle name="60% - Accent2 2 17" xfId="1360"/>
    <cellStyle name="60% - Accent2 2 18" xfId="1361"/>
    <cellStyle name="60% - Accent2 2 19" xfId="1362"/>
    <cellStyle name="60% - Accent2 2 2" xfId="1363"/>
    <cellStyle name="60% - Accent2 2 20" xfId="1364"/>
    <cellStyle name="60% - Accent2 2 21" xfId="1365"/>
    <cellStyle name="60% - Accent2 2 22" xfId="1366"/>
    <cellStyle name="60% - Accent2 2 3" xfId="1367"/>
    <cellStyle name="60% - Accent2 2 4" xfId="1368"/>
    <cellStyle name="60% - Accent2 2 5" xfId="1369"/>
    <cellStyle name="60% - Accent2 2 6" xfId="1370"/>
    <cellStyle name="60% - Accent2 2 7" xfId="1371"/>
    <cellStyle name="60% - Accent2 2 8" xfId="1372"/>
    <cellStyle name="60% - Accent2 2 9" xfId="1373"/>
    <cellStyle name="60% - Accent2 3" xfId="1374"/>
    <cellStyle name="60% - Accent2 4" xfId="1375"/>
    <cellStyle name="60% - Accent2 5" xfId="1376"/>
    <cellStyle name="60% - Accent2 6" xfId="1377"/>
    <cellStyle name="60% - Accent2 7" xfId="1378"/>
    <cellStyle name="60% - Accent2 8" xfId="1379"/>
    <cellStyle name="60% - Accent2 9" xfId="1380"/>
    <cellStyle name="60% - Accent3" xfId="3221" builtinId="40" customBuiltin="1"/>
    <cellStyle name="60% - Accent3 10" xfId="1381"/>
    <cellStyle name="60% - Accent3 11" xfId="1382"/>
    <cellStyle name="60% - Accent3 12" xfId="1383"/>
    <cellStyle name="60% - Accent3 12 2" xfId="1384"/>
    <cellStyle name="60% - Accent3 12 3" xfId="1385"/>
    <cellStyle name="60% - Accent3 13" xfId="1386"/>
    <cellStyle name="60% - Accent3 13 2" xfId="1387"/>
    <cellStyle name="60% - Accent3 13 3" xfId="1388"/>
    <cellStyle name="60% - Accent3 14" xfId="1389"/>
    <cellStyle name="60% - Accent3 14 2" xfId="1390"/>
    <cellStyle name="60% - Accent3 15" xfId="1391"/>
    <cellStyle name="60% - Accent3 15 2" xfId="1392"/>
    <cellStyle name="60% - Accent3 15 3" xfId="1393"/>
    <cellStyle name="60% - Accent3 15 4" xfId="1394"/>
    <cellStyle name="60% - Accent3 15 5" xfId="1395"/>
    <cellStyle name="60% - Accent3 16" xfId="1396"/>
    <cellStyle name="60% - Accent3 16 2" xfId="1397"/>
    <cellStyle name="60% - Accent3 16 3" xfId="1398"/>
    <cellStyle name="60% - Accent3 17" xfId="1399"/>
    <cellStyle name="60% - Accent3 17 2" xfId="1400"/>
    <cellStyle name="60% - Accent3 17 3" xfId="1401"/>
    <cellStyle name="60% - Accent3 18" xfId="1402"/>
    <cellStyle name="60% - Accent3 18 2" xfId="1403"/>
    <cellStyle name="60% - Accent3 18 3" xfId="1404"/>
    <cellStyle name="60% - Accent3 19" xfId="1405"/>
    <cellStyle name="60% - Accent3 2" xfId="1406"/>
    <cellStyle name="60% - Accent3 2 10" xfId="1407"/>
    <cellStyle name="60% - Accent3 2 11" xfId="1408"/>
    <cellStyle name="60% - Accent3 2 12" xfId="1409"/>
    <cellStyle name="60% - Accent3 2 13" xfId="1410"/>
    <cellStyle name="60% - Accent3 2 14" xfId="1411"/>
    <cellStyle name="60% - Accent3 2 15" xfId="1412"/>
    <cellStyle name="60% - Accent3 2 16" xfId="1413"/>
    <cellStyle name="60% - Accent3 2 17" xfId="1414"/>
    <cellStyle name="60% - Accent3 2 18" xfId="1415"/>
    <cellStyle name="60% - Accent3 2 19" xfId="1416"/>
    <cellStyle name="60% - Accent3 2 2" xfId="1417"/>
    <cellStyle name="60% - Accent3 2 20" xfId="1418"/>
    <cellStyle name="60% - Accent3 2 21" xfId="1419"/>
    <cellStyle name="60% - Accent3 2 22" xfId="1420"/>
    <cellStyle name="60% - Accent3 2 3" xfId="1421"/>
    <cellStyle name="60% - Accent3 2 4" xfId="1422"/>
    <cellStyle name="60% - Accent3 2 5" xfId="1423"/>
    <cellStyle name="60% - Accent3 2 6" xfId="1424"/>
    <cellStyle name="60% - Accent3 2 7" xfId="1425"/>
    <cellStyle name="60% - Accent3 2 8" xfId="1426"/>
    <cellStyle name="60% - Accent3 2 9" xfId="1427"/>
    <cellStyle name="60% - Accent3 3" xfId="1428"/>
    <cellStyle name="60% - Accent3 4" xfId="1429"/>
    <cellStyle name="60% - Accent3 5" xfId="1430"/>
    <cellStyle name="60% - Accent3 6" xfId="1431"/>
    <cellStyle name="60% - Accent3 7" xfId="1432"/>
    <cellStyle name="60% - Accent3 8" xfId="1433"/>
    <cellStyle name="60% - Accent3 9" xfId="1434"/>
    <cellStyle name="60% - Accent4" xfId="3225" builtinId="44" customBuiltin="1"/>
    <cellStyle name="60% - Accent4 10" xfId="1435"/>
    <cellStyle name="60% - Accent4 11" xfId="1436"/>
    <cellStyle name="60% - Accent4 12" xfId="1437"/>
    <cellStyle name="60% - Accent4 12 2" xfId="1438"/>
    <cellStyle name="60% - Accent4 12 3" xfId="1439"/>
    <cellStyle name="60% - Accent4 13" xfId="1440"/>
    <cellStyle name="60% - Accent4 13 2" xfId="1441"/>
    <cellStyle name="60% - Accent4 13 3" xfId="1442"/>
    <cellStyle name="60% - Accent4 14" xfId="1443"/>
    <cellStyle name="60% - Accent4 14 2" xfId="1444"/>
    <cellStyle name="60% - Accent4 15" xfId="1445"/>
    <cellStyle name="60% - Accent4 15 2" xfId="1446"/>
    <cellStyle name="60% - Accent4 15 3" xfId="1447"/>
    <cellStyle name="60% - Accent4 15 4" xfId="1448"/>
    <cellStyle name="60% - Accent4 15 5" xfId="1449"/>
    <cellStyle name="60% - Accent4 16" xfId="1450"/>
    <cellStyle name="60% - Accent4 16 2" xfId="1451"/>
    <cellStyle name="60% - Accent4 16 3" xfId="1452"/>
    <cellStyle name="60% - Accent4 17" xfId="1453"/>
    <cellStyle name="60% - Accent4 17 2" xfId="1454"/>
    <cellStyle name="60% - Accent4 17 3" xfId="1455"/>
    <cellStyle name="60% - Accent4 18" xfId="1456"/>
    <cellStyle name="60% - Accent4 18 2" xfId="1457"/>
    <cellStyle name="60% - Accent4 18 3" xfId="1458"/>
    <cellStyle name="60% - Accent4 19" xfId="1459"/>
    <cellStyle name="60% - Accent4 2" xfId="1460"/>
    <cellStyle name="60% - Accent4 2 10" xfId="1461"/>
    <cellStyle name="60% - Accent4 2 11" xfId="1462"/>
    <cellStyle name="60% - Accent4 2 12" xfId="1463"/>
    <cellStyle name="60% - Accent4 2 13" xfId="1464"/>
    <cellStyle name="60% - Accent4 2 14" xfId="1465"/>
    <cellStyle name="60% - Accent4 2 15" xfId="1466"/>
    <cellStyle name="60% - Accent4 2 16" xfId="1467"/>
    <cellStyle name="60% - Accent4 2 17" xfId="1468"/>
    <cellStyle name="60% - Accent4 2 18" xfId="1469"/>
    <cellStyle name="60% - Accent4 2 19" xfId="1470"/>
    <cellStyle name="60% - Accent4 2 2" xfId="1471"/>
    <cellStyle name="60% - Accent4 2 20" xfId="1472"/>
    <cellStyle name="60% - Accent4 2 21" xfId="1473"/>
    <cellStyle name="60% - Accent4 2 22" xfId="1474"/>
    <cellStyle name="60% - Accent4 2 3" xfId="1475"/>
    <cellStyle name="60% - Accent4 2 4" xfId="1476"/>
    <cellStyle name="60% - Accent4 2 5" xfId="1477"/>
    <cellStyle name="60% - Accent4 2 6" xfId="1478"/>
    <cellStyle name="60% - Accent4 2 7" xfId="1479"/>
    <cellStyle name="60% - Accent4 2 8" xfId="1480"/>
    <cellStyle name="60% - Accent4 2 9" xfId="1481"/>
    <cellStyle name="60% - Accent4 3" xfId="1482"/>
    <cellStyle name="60% - Accent4 4" xfId="1483"/>
    <cellStyle name="60% - Accent4 5" xfId="1484"/>
    <cellStyle name="60% - Accent4 6" xfId="1485"/>
    <cellStyle name="60% - Accent4 7" xfId="1486"/>
    <cellStyle name="60% - Accent4 8" xfId="1487"/>
    <cellStyle name="60% - Accent4 9" xfId="1488"/>
    <cellStyle name="60% - Accent5" xfId="3229" builtinId="48" customBuiltin="1"/>
    <cellStyle name="60% - Accent5 10" xfId="1489"/>
    <cellStyle name="60% - Accent5 11" xfId="1490"/>
    <cellStyle name="60% - Accent5 12" xfId="1491"/>
    <cellStyle name="60% - Accent5 12 2" xfId="1492"/>
    <cellStyle name="60% - Accent5 12 3" xfId="1493"/>
    <cellStyle name="60% - Accent5 13" xfId="1494"/>
    <cellStyle name="60% - Accent5 13 2" xfId="1495"/>
    <cellStyle name="60% - Accent5 13 3" xfId="1496"/>
    <cellStyle name="60% - Accent5 14" xfId="1497"/>
    <cellStyle name="60% - Accent5 14 2" xfId="1498"/>
    <cellStyle name="60% - Accent5 15" xfId="1499"/>
    <cellStyle name="60% - Accent5 15 2" xfId="1500"/>
    <cellStyle name="60% - Accent5 15 3" xfId="1501"/>
    <cellStyle name="60% - Accent5 15 4" xfId="1502"/>
    <cellStyle name="60% - Accent5 15 5" xfId="1503"/>
    <cellStyle name="60% - Accent5 16" xfId="1504"/>
    <cellStyle name="60% - Accent5 16 2" xfId="1505"/>
    <cellStyle name="60% - Accent5 16 3" xfId="1506"/>
    <cellStyle name="60% - Accent5 17" xfId="1507"/>
    <cellStyle name="60% - Accent5 17 2" xfId="1508"/>
    <cellStyle name="60% - Accent5 17 3" xfId="1509"/>
    <cellStyle name="60% - Accent5 18" xfId="1510"/>
    <cellStyle name="60% - Accent5 18 2" xfId="1511"/>
    <cellStyle name="60% - Accent5 18 3" xfId="1512"/>
    <cellStyle name="60% - Accent5 19" xfId="1513"/>
    <cellStyle name="60% - Accent5 2" xfId="1514"/>
    <cellStyle name="60% - Accent5 2 10" xfId="1515"/>
    <cellStyle name="60% - Accent5 2 11" xfId="1516"/>
    <cellStyle name="60% - Accent5 2 12" xfId="1517"/>
    <cellStyle name="60% - Accent5 2 13" xfId="1518"/>
    <cellStyle name="60% - Accent5 2 14" xfId="1519"/>
    <cellStyle name="60% - Accent5 2 15" xfId="1520"/>
    <cellStyle name="60% - Accent5 2 16" xfId="1521"/>
    <cellStyle name="60% - Accent5 2 17" xfId="1522"/>
    <cellStyle name="60% - Accent5 2 18" xfId="1523"/>
    <cellStyle name="60% - Accent5 2 19" xfId="1524"/>
    <cellStyle name="60% - Accent5 2 2" xfId="1525"/>
    <cellStyle name="60% - Accent5 2 20" xfId="1526"/>
    <cellStyle name="60% - Accent5 2 21" xfId="1527"/>
    <cellStyle name="60% - Accent5 2 22" xfId="1528"/>
    <cellStyle name="60% - Accent5 2 3" xfId="1529"/>
    <cellStyle name="60% - Accent5 2 4" xfId="1530"/>
    <cellStyle name="60% - Accent5 2 5" xfId="1531"/>
    <cellStyle name="60% - Accent5 2 6" xfId="1532"/>
    <cellStyle name="60% - Accent5 2 7" xfId="1533"/>
    <cellStyle name="60% - Accent5 2 8" xfId="1534"/>
    <cellStyle name="60% - Accent5 2 9" xfId="1535"/>
    <cellStyle name="60% - Accent5 3" xfId="1536"/>
    <cellStyle name="60% - Accent5 4" xfId="1537"/>
    <cellStyle name="60% - Accent5 5" xfId="1538"/>
    <cellStyle name="60% - Accent5 6" xfId="1539"/>
    <cellStyle name="60% - Accent5 7" xfId="1540"/>
    <cellStyle name="60% - Accent5 8" xfId="1541"/>
    <cellStyle name="60% - Accent5 9" xfId="1542"/>
    <cellStyle name="60% - Accent6" xfId="3233" builtinId="52" customBuiltin="1"/>
    <cellStyle name="60% - Accent6 10" xfId="1543"/>
    <cellStyle name="60% - Accent6 11" xfId="1544"/>
    <cellStyle name="60% - Accent6 12" xfId="1545"/>
    <cellStyle name="60% - Accent6 12 2" xfId="1546"/>
    <cellStyle name="60% - Accent6 12 3" xfId="1547"/>
    <cellStyle name="60% - Accent6 13" xfId="1548"/>
    <cellStyle name="60% - Accent6 13 2" xfId="1549"/>
    <cellStyle name="60% - Accent6 13 3" xfId="1550"/>
    <cellStyle name="60% - Accent6 14" xfId="1551"/>
    <cellStyle name="60% - Accent6 14 2" xfId="1552"/>
    <cellStyle name="60% - Accent6 15" xfId="1553"/>
    <cellStyle name="60% - Accent6 15 2" xfId="1554"/>
    <cellStyle name="60% - Accent6 15 3" xfId="1555"/>
    <cellStyle name="60% - Accent6 15 4" xfId="1556"/>
    <cellStyle name="60% - Accent6 15 5" xfId="1557"/>
    <cellStyle name="60% - Accent6 16" xfId="1558"/>
    <cellStyle name="60% - Accent6 16 2" xfId="1559"/>
    <cellStyle name="60% - Accent6 16 3" xfId="1560"/>
    <cellStyle name="60% - Accent6 17" xfId="1561"/>
    <cellStyle name="60% - Accent6 17 2" xfId="1562"/>
    <cellStyle name="60% - Accent6 17 3" xfId="1563"/>
    <cellStyle name="60% - Accent6 18" xfId="1564"/>
    <cellStyle name="60% - Accent6 18 2" xfId="1565"/>
    <cellStyle name="60% - Accent6 18 3" xfId="1566"/>
    <cellStyle name="60% - Accent6 19" xfId="1567"/>
    <cellStyle name="60% - Accent6 2" xfId="1568"/>
    <cellStyle name="60% - Accent6 2 10" xfId="1569"/>
    <cellStyle name="60% - Accent6 2 11" xfId="1570"/>
    <cellStyle name="60% - Accent6 2 12" xfId="1571"/>
    <cellStyle name="60% - Accent6 2 13" xfId="1572"/>
    <cellStyle name="60% - Accent6 2 14" xfId="1573"/>
    <cellStyle name="60% - Accent6 2 15" xfId="1574"/>
    <cellStyle name="60% - Accent6 2 16" xfId="1575"/>
    <cellStyle name="60% - Accent6 2 17" xfId="1576"/>
    <cellStyle name="60% - Accent6 2 18" xfId="1577"/>
    <cellStyle name="60% - Accent6 2 19" xfId="1578"/>
    <cellStyle name="60% - Accent6 2 2" xfId="1579"/>
    <cellStyle name="60% - Accent6 2 20" xfId="1580"/>
    <cellStyle name="60% - Accent6 2 21" xfId="1581"/>
    <cellStyle name="60% - Accent6 2 22" xfId="1582"/>
    <cellStyle name="60% - Accent6 2 3" xfId="1583"/>
    <cellStyle name="60% - Accent6 2 4" xfId="1584"/>
    <cellStyle name="60% - Accent6 2 5" xfId="1585"/>
    <cellStyle name="60% - Accent6 2 6" xfId="1586"/>
    <cellStyle name="60% - Accent6 2 7" xfId="1587"/>
    <cellStyle name="60% - Accent6 2 8" xfId="1588"/>
    <cellStyle name="60% - Accent6 2 9" xfId="1589"/>
    <cellStyle name="60% - Accent6 3" xfId="1590"/>
    <cellStyle name="60% - Accent6 4" xfId="1591"/>
    <cellStyle name="60% - Accent6 5" xfId="1592"/>
    <cellStyle name="60% - Accent6 6" xfId="1593"/>
    <cellStyle name="60% - Accent6 7" xfId="1594"/>
    <cellStyle name="60% - Accent6 8" xfId="1595"/>
    <cellStyle name="60% - Accent6 9" xfId="1596"/>
    <cellStyle name="Accent1" xfId="3210" builtinId="29" customBuiltin="1"/>
    <cellStyle name="Accent1 10" xfId="1597"/>
    <cellStyle name="Accent1 11" xfId="1598"/>
    <cellStyle name="Accent1 12" xfId="1599"/>
    <cellStyle name="Accent1 12 2" xfId="1600"/>
    <cellStyle name="Accent1 12 3" xfId="1601"/>
    <cellStyle name="Accent1 13" xfId="1602"/>
    <cellStyle name="Accent1 13 2" xfId="1603"/>
    <cellStyle name="Accent1 13 3" xfId="1604"/>
    <cellStyle name="Accent1 14" xfId="1605"/>
    <cellStyle name="Accent1 14 2" xfId="1606"/>
    <cellStyle name="Accent1 15" xfId="1607"/>
    <cellStyle name="Accent1 15 2" xfId="1608"/>
    <cellStyle name="Accent1 15 3" xfId="1609"/>
    <cellStyle name="Accent1 15 4" xfId="1610"/>
    <cellStyle name="Accent1 15 5" xfId="1611"/>
    <cellStyle name="Accent1 16" xfId="1612"/>
    <cellStyle name="Accent1 16 2" xfId="1613"/>
    <cellStyle name="Accent1 16 3" xfId="1614"/>
    <cellStyle name="Accent1 17" xfId="1615"/>
    <cellStyle name="Accent1 17 2" xfId="1616"/>
    <cellStyle name="Accent1 17 3" xfId="1617"/>
    <cellStyle name="Accent1 18" xfId="1618"/>
    <cellStyle name="Accent1 18 2" xfId="1619"/>
    <cellStyle name="Accent1 18 3" xfId="1620"/>
    <cellStyle name="Accent1 19" xfId="1621"/>
    <cellStyle name="Accent1 2" xfId="1622"/>
    <cellStyle name="Accent1 2 10" xfId="1623"/>
    <cellStyle name="Accent1 2 11" xfId="1624"/>
    <cellStyle name="Accent1 2 12" xfId="1625"/>
    <cellStyle name="Accent1 2 13" xfId="1626"/>
    <cellStyle name="Accent1 2 14" xfId="1627"/>
    <cellStyle name="Accent1 2 15" xfId="1628"/>
    <cellStyle name="Accent1 2 16" xfId="1629"/>
    <cellStyle name="Accent1 2 17" xfId="1630"/>
    <cellStyle name="Accent1 2 18" xfId="1631"/>
    <cellStyle name="Accent1 2 19" xfId="1632"/>
    <cellStyle name="Accent1 2 2" xfId="1633"/>
    <cellStyle name="Accent1 2 20" xfId="1634"/>
    <cellStyle name="Accent1 2 21" xfId="1635"/>
    <cellStyle name="Accent1 2 22" xfId="1636"/>
    <cellStyle name="Accent1 2 3" xfId="1637"/>
    <cellStyle name="Accent1 2 4" xfId="1638"/>
    <cellStyle name="Accent1 2 5" xfId="1639"/>
    <cellStyle name="Accent1 2 6" xfId="1640"/>
    <cellStyle name="Accent1 2 7" xfId="1641"/>
    <cellStyle name="Accent1 2 8" xfId="1642"/>
    <cellStyle name="Accent1 2 9" xfId="1643"/>
    <cellStyle name="Accent1 3" xfId="1644"/>
    <cellStyle name="Accent1 4" xfId="1645"/>
    <cellStyle name="Accent1 5" xfId="1646"/>
    <cellStyle name="Accent1 6" xfId="1647"/>
    <cellStyle name="Accent1 7" xfId="1648"/>
    <cellStyle name="Accent1 8" xfId="1649"/>
    <cellStyle name="Accent1 9" xfId="1650"/>
    <cellStyle name="Accent2" xfId="3214" builtinId="33" customBuiltin="1"/>
    <cellStyle name="Accent2 10" xfId="1651"/>
    <cellStyle name="Accent2 11" xfId="1652"/>
    <cellStyle name="Accent2 12" xfId="1653"/>
    <cellStyle name="Accent2 12 2" xfId="1654"/>
    <cellStyle name="Accent2 12 3" xfId="1655"/>
    <cellStyle name="Accent2 13" xfId="1656"/>
    <cellStyle name="Accent2 13 2" xfId="1657"/>
    <cellStyle name="Accent2 13 3" xfId="1658"/>
    <cellStyle name="Accent2 14" xfId="1659"/>
    <cellStyle name="Accent2 14 2" xfId="1660"/>
    <cellStyle name="Accent2 15" xfId="1661"/>
    <cellStyle name="Accent2 15 2" xfId="1662"/>
    <cellStyle name="Accent2 15 3" xfId="1663"/>
    <cellStyle name="Accent2 15 4" xfId="1664"/>
    <cellStyle name="Accent2 15 5" xfId="1665"/>
    <cellStyle name="Accent2 16" xfId="1666"/>
    <cellStyle name="Accent2 16 2" xfId="1667"/>
    <cellStyle name="Accent2 16 3" xfId="1668"/>
    <cellStyle name="Accent2 17" xfId="1669"/>
    <cellStyle name="Accent2 17 2" xfId="1670"/>
    <cellStyle name="Accent2 17 3" xfId="1671"/>
    <cellStyle name="Accent2 18" xfId="1672"/>
    <cellStyle name="Accent2 18 2" xfId="1673"/>
    <cellStyle name="Accent2 18 3" xfId="1674"/>
    <cellStyle name="Accent2 19" xfId="1675"/>
    <cellStyle name="Accent2 2" xfId="1676"/>
    <cellStyle name="Accent2 2 10" xfId="1677"/>
    <cellStyle name="Accent2 2 11" xfId="1678"/>
    <cellStyle name="Accent2 2 12" xfId="1679"/>
    <cellStyle name="Accent2 2 13" xfId="1680"/>
    <cellStyle name="Accent2 2 14" xfId="1681"/>
    <cellStyle name="Accent2 2 15" xfId="1682"/>
    <cellStyle name="Accent2 2 16" xfId="1683"/>
    <cellStyle name="Accent2 2 17" xfId="1684"/>
    <cellStyle name="Accent2 2 18" xfId="1685"/>
    <cellStyle name="Accent2 2 19" xfId="1686"/>
    <cellStyle name="Accent2 2 2" xfId="1687"/>
    <cellStyle name="Accent2 2 20" xfId="1688"/>
    <cellStyle name="Accent2 2 21" xfId="1689"/>
    <cellStyle name="Accent2 2 22" xfId="1690"/>
    <cellStyle name="Accent2 2 3" xfId="1691"/>
    <cellStyle name="Accent2 2 4" xfId="1692"/>
    <cellStyle name="Accent2 2 5" xfId="1693"/>
    <cellStyle name="Accent2 2 6" xfId="1694"/>
    <cellStyle name="Accent2 2 7" xfId="1695"/>
    <cellStyle name="Accent2 2 8" xfId="1696"/>
    <cellStyle name="Accent2 2 9" xfId="1697"/>
    <cellStyle name="Accent2 3" xfId="1698"/>
    <cellStyle name="Accent2 4" xfId="1699"/>
    <cellStyle name="Accent2 5" xfId="1700"/>
    <cellStyle name="Accent2 6" xfId="1701"/>
    <cellStyle name="Accent2 7" xfId="1702"/>
    <cellStyle name="Accent2 8" xfId="1703"/>
    <cellStyle name="Accent2 9" xfId="1704"/>
    <cellStyle name="Accent3" xfId="3218" builtinId="37" customBuiltin="1"/>
    <cellStyle name="Accent3 10" xfId="1705"/>
    <cellStyle name="Accent3 11" xfId="1706"/>
    <cellStyle name="Accent3 12" xfId="1707"/>
    <cellStyle name="Accent3 12 2" xfId="1708"/>
    <cellStyle name="Accent3 12 3" xfId="1709"/>
    <cellStyle name="Accent3 13" xfId="1710"/>
    <cellStyle name="Accent3 13 2" xfId="1711"/>
    <cellStyle name="Accent3 13 3" xfId="1712"/>
    <cellStyle name="Accent3 14" xfId="1713"/>
    <cellStyle name="Accent3 14 2" xfId="1714"/>
    <cellStyle name="Accent3 15" xfId="1715"/>
    <cellStyle name="Accent3 15 2" xfId="1716"/>
    <cellStyle name="Accent3 15 3" xfId="1717"/>
    <cellStyle name="Accent3 15 4" xfId="1718"/>
    <cellStyle name="Accent3 15 5" xfId="1719"/>
    <cellStyle name="Accent3 16" xfId="1720"/>
    <cellStyle name="Accent3 16 2" xfId="1721"/>
    <cellStyle name="Accent3 16 3" xfId="1722"/>
    <cellStyle name="Accent3 17" xfId="1723"/>
    <cellStyle name="Accent3 17 2" xfId="1724"/>
    <cellStyle name="Accent3 17 3" xfId="1725"/>
    <cellStyle name="Accent3 18" xfId="1726"/>
    <cellStyle name="Accent3 18 2" xfId="1727"/>
    <cellStyle name="Accent3 18 3" xfId="1728"/>
    <cellStyle name="Accent3 19" xfId="1729"/>
    <cellStyle name="Accent3 2" xfId="1730"/>
    <cellStyle name="Accent3 2 10" xfId="1731"/>
    <cellStyle name="Accent3 2 11" xfId="1732"/>
    <cellStyle name="Accent3 2 12" xfId="1733"/>
    <cellStyle name="Accent3 2 13" xfId="1734"/>
    <cellStyle name="Accent3 2 14" xfId="1735"/>
    <cellStyle name="Accent3 2 15" xfId="1736"/>
    <cellStyle name="Accent3 2 16" xfId="1737"/>
    <cellStyle name="Accent3 2 17" xfId="1738"/>
    <cellStyle name="Accent3 2 18" xfId="1739"/>
    <cellStyle name="Accent3 2 19" xfId="1740"/>
    <cellStyle name="Accent3 2 2" xfId="1741"/>
    <cellStyle name="Accent3 2 20" xfId="1742"/>
    <cellStyle name="Accent3 2 21" xfId="1743"/>
    <cellStyle name="Accent3 2 22" xfId="1744"/>
    <cellStyle name="Accent3 2 3" xfId="1745"/>
    <cellStyle name="Accent3 2 4" xfId="1746"/>
    <cellStyle name="Accent3 2 5" xfId="1747"/>
    <cellStyle name="Accent3 2 6" xfId="1748"/>
    <cellStyle name="Accent3 2 7" xfId="1749"/>
    <cellStyle name="Accent3 2 8" xfId="1750"/>
    <cellStyle name="Accent3 2 9" xfId="1751"/>
    <cellStyle name="Accent3 3" xfId="1752"/>
    <cellStyle name="Accent3 4" xfId="1753"/>
    <cellStyle name="Accent3 5" xfId="1754"/>
    <cellStyle name="Accent3 6" xfId="1755"/>
    <cellStyle name="Accent3 7" xfId="1756"/>
    <cellStyle name="Accent3 8" xfId="1757"/>
    <cellStyle name="Accent3 9" xfId="1758"/>
    <cellStyle name="Accent4" xfId="3222" builtinId="41" customBuiltin="1"/>
    <cellStyle name="Accent4 10" xfId="1759"/>
    <cellStyle name="Accent4 11" xfId="1760"/>
    <cellStyle name="Accent4 12" xfId="1761"/>
    <cellStyle name="Accent4 12 2" xfId="1762"/>
    <cellStyle name="Accent4 12 3" xfId="1763"/>
    <cellStyle name="Accent4 13" xfId="1764"/>
    <cellStyle name="Accent4 13 2" xfId="1765"/>
    <cellStyle name="Accent4 13 3" xfId="1766"/>
    <cellStyle name="Accent4 14" xfId="1767"/>
    <cellStyle name="Accent4 14 2" xfId="1768"/>
    <cellStyle name="Accent4 15" xfId="1769"/>
    <cellStyle name="Accent4 15 2" xfId="1770"/>
    <cellStyle name="Accent4 15 3" xfId="1771"/>
    <cellStyle name="Accent4 15 4" xfId="1772"/>
    <cellStyle name="Accent4 15 5" xfId="1773"/>
    <cellStyle name="Accent4 16" xfId="1774"/>
    <cellStyle name="Accent4 16 2" xfId="1775"/>
    <cellStyle name="Accent4 16 3" xfId="1776"/>
    <cellStyle name="Accent4 17" xfId="1777"/>
    <cellStyle name="Accent4 17 2" xfId="1778"/>
    <cellStyle name="Accent4 17 3" xfId="1779"/>
    <cellStyle name="Accent4 18" xfId="1780"/>
    <cellStyle name="Accent4 18 2" xfId="1781"/>
    <cellStyle name="Accent4 18 3" xfId="1782"/>
    <cellStyle name="Accent4 19" xfId="1783"/>
    <cellStyle name="Accent4 2" xfId="1784"/>
    <cellStyle name="Accent4 2 10" xfId="1785"/>
    <cellStyle name="Accent4 2 11" xfId="1786"/>
    <cellStyle name="Accent4 2 12" xfId="1787"/>
    <cellStyle name="Accent4 2 13" xfId="1788"/>
    <cellStyle name="Accent4 2 14" xfId="1789"/>
    <cellStyle name="Accent4 2 15" xfId="1790"/>
    <cellStyle name="Accent4 2 16" xfId="1791"/>
    <cellStyle name="Accent4 2 17" xfId="1792"/>
    <cellStyle name="Accent4 2 18" xfId="1793"/>
    <cellStyle name="Accent4 2 19" xfId="1794"/>
    <cellStyle name="Accent4 2 2" xfId="1795"/>
    <cellStyle name="Accent4 2 20" xfId="1796"/>
    <cellStyle name="Accent4 2 21" xfId="1797"/>
    <cellStyle name="Accent4 2 22" xfId="1798"/>
    <cellStyle name="Accent4 2 3" xfId="1799"/>
    <cellStyle name="Accent4 2 4" xfId="1800"/>
    <cellStyle name="Accent4 2 5" xfId="1801"/>
    <cellStyle name="Accent4 2 6" xfId="1802"/>
    <cellStyle name="Accent4 2 7" xfId="1803"/>
    <cellStyle name="Accent4 2 8" xfId="1804"/>
    <cellStyle name="Accent4 2 9" xfId="1805"/>
    <cellStyle name="Accent4 3" xfId="1806"/>
    <cellStyle name="Accent4 4" xfId="1807"/>
    <cellStyle name="Accent4 5" xfId="1808"/>
    <cellStyle name="Accent4 6" xfId="1809"/>
    <cellStyle name="Accent4 7" xfId="1810"/>
    <cellStyle name="Accent4 8" xfId="1811"/>
    <cellStyle name="Accent4 9" xfId="1812"/>
    <cellStyle name="Accent5" xfId="3226" builtinId="45" customBuiltin="1"/>
    <cellStyle name="Accent5 10" xfId="1813"/>
    <cellStyle name="Accent5 11" xfId="1814"/>
    <cellStyle name="Accent5 12" xfId="1815"/>
    <cellStyle name="Accent5 12 2" xfId="1816"/>
    <cellStyle name="Accent5 12 3" xfId="1817"/>
    <cellStyle name="Accent5 13" xfId="1818"/>
    <cellStyle name="Accent5 13 2" xfId="1819"/>
    <cellStyle name="Accent5 13 3" xfId="1820"/>
    <cellStyle name="Accent5 14" xfId="1821"/>
    <cellStyle name="Accent5 14 2" xfId="1822"/>
    <cellStyle name="Accent5 15" xfId="1823"/>
    <cellStyle name="Accent5 15 2" xfId="1824"/>
    <cellStyle name="Accent5 15 3" xfId="1825"/>
    <cellStyle name="Accent5 15 4" xfId="1826"/>
    <cellStyle name="Accent5 15 5" xfId="1827"/>
    <cellStyle name="Accent5 16" xfId="1828"/>
    <cellStyle name="Accent5 16 2" xfId="1829"/>
    <cellStyle name="Accent5 16 3" xfId="1830"/>
    <cellStyle name="Accent5 17" xfId="1831"/>
    <cellStyle name="Accent5 17 2" xfId="1832"/>
    <cellStyle name="Accent5 17 3" xfId="1833"/>
    <cellStyle name="Accent5 18" xfId="1834"/>
    <cellStyle name="Accent5 18 2" xfId="1835"/>
    <cellStyle name="Accent5 18 3" xfId="1836"/>
    <cellStyle name="Accent5 19" xfId="1837"/>
    <cellStyle name="Accent5 2" xfId="1838"/>
    <cellStyle name="Accent5 2 10" xfId="1839"/>
    <cellStyle name="Accent5 2 11" xfId="1840"/>
    <cellStyle name="Accent5 2 12" xfId="1841"/>
    <cellStyle name="Accent5 2 13" xfId="1842"/>
    <cellStyle name="Accent5 2 14" xfId="1843"/>
    <cellStyle name="Accent5 2 15" xfId="1844"/>
    <cellStyle name="Accent5 2 16" xfId="1845"/>
    <cellStyle name="Accent5 2 17" xfId="1846"/>
    <cellStyle name="Accent5 2 18" xfId="1847"/>
    <cellStyle name="Accent5 2 19" xfId="1848"/>
    <cellStyle name="Accent5 2 2" xfId="1849"/>
    <cellStyle name="Accent5 2 20" xfId="1850"/>
    <cellStyle name="Accent5 2 21" xfId="1851"/>
    <cellStyle name="Accent5 2 22" xfId="1852"/>
    <cellStyle name="Accent5 2 3" xfId="1853"/>
    <cellStyle name="Accent5 2 4" xfId="1854"/>
    <cellStyle name="Accent5 2 5" xfId="1855"/>
    <cellStyle name="Accent5 2 6" xfId="1856"/>
    <cellStyle name="Accent5 2 7" xfId="1857"/>
    <cellStyle name="Accent5 2 8" xfId="1858"/>
    <cellStyle name="Accent5 2 9" xfId="1859"/>
    <cellStyle name="Accent5 3" xfId="1860"/>
    <cellStyle name="Accent5 4" xfId="1861"/>
    <cellStyle name="Accent5 5" xfId="1862"/>
    <cellStyle name="Accent5 6" xfId="1863"/>
    <cellStyle name="Accent5 7" xfId="1864"/>
    <cellStyle name="Accent5 8" xfId="1865"/>
    <cellStyle name="Accent5 9" xfId="1866"/>
    <cellStyle name="Accent6" xfId="3230" builtinId="49" customBuiltin="1"/>
    <cellStyle name="Accent6 10" xfId="1867"/>
    <cellStyle name="Accent6 11" xfId="1868"/>
    <cellStyle name="Accent6 12" xfId="1869"/>
    <cellStyle name="Accent6 12 2" xfId="1870"/>
    <cellStyle name="Accent6 12 3" xfId="1871"/>
    <cellStyle name="Accent6 13" xfId="1872"/>
    <cellStyle name="Accent6 13 2" xfId="1873"/>
    <cellStyle name="Accent6 13 3" xfId="1874"/>
    <cellStyle name="Accent6 14" xfId="1875"/>
    <cellStyle name="Accent6 14 2" xfId="1876"/>
    <cellStyle name="Accent6 15" xfId="1877"/>
    <cellStyle name="Accent6 15 2" xfId="1878"/>
    <cellStyle name="Accent6 15 3" xfId="1879"/>
    <cellStyle name="Accent6 15 4" xfId="1880"/>
    <cellStyle name="Accent6 15 5" xfId="1881"/>
    <cellStyle name="Accent6 16" xfId="1882"/>
    <cellStyle name="Accent6 16 2" xfId="1883"/>
    <cellStyle name="Accent6 16 3" xfId="1884"/>
    <cellStyle name="Accent6 17" xfId="1885"/>
    <cellStyle name="Accent6 17 2" xfId="1886"/>
    <cellStyle name="Accent6 17 3" xfId="1887"/>
    <cellStyle name="Accent6 18" xfId="1888"/>
    <cellStyle name="Accent6 18 2" xfId="1889"/>
    <cellStyle name="Accent6 18 3" xfId="1890"/>
    <cellStyle name="Accent6 19" xfId="1891"/>
    <cellStyle name="Accent6 2" xfId="1892"/>
    <cellStyle name="Accent6 2 10" xfId="1893"/>
    <cellStyle name="Accent6 2 11" xfId="1894"/>
    <cellStyle name="Accent6 2 12" xfId="1895"/>
    <cellStyle name="Accent6 2 13" xfId="1896"/>
    <cellStyle name="Accent6 2 14" xfId="1897"/>
    <cellStyle name="Accent6 2 15" xfId="1898"/>
    <cellStyle name="Accent6 2 16" xfId="1899"/>
    <cellStyle name="Accent6 2 17" xfId="1900"/>
    <cellStyle name="Accent6 2 18" xfId="1901"/>
    <cellStyle name="Accent6 2 19" xfId="1902"/>
    <cellStyle name="Accent6 2 2" xfId="1903"/>
    <cellStyle name="Accent6 2 20" xfId="1904"/>
    <cellStyle name="Accent6 2 21" xfId="1905"/>
    <cellStyle name="Accent6 2 22" xfId="1906"/>
    <cellStyle name="Accent6 2 3" xfId="1907"/>
    <cellStyle name="Accent6 2 4" xfId="1908"/>
    <cellStyle name="Accent6 2 5" xfId="1909"/>
    <cellStyle name="Accent6 2 6" xfId="1910"/>
    <cellStyle name="Accent6 2 7" xfId="1911"/>
    <cellStyle name="Accent6 2 8" xfId="1912"/>
    <cellStyle name="Accent6 2 9" xfId="1913"/>
    <cellStyle name="Accent6 3" xfId="1914"/>
    <cellStyle name="Accent6 4" xfId="1915"/>
    <cellStyle name="Accent6 5" xfId="1916"/>
    <cellStyle name="Accent6 6" xfId="1917"/>
    <cellStyle name="Accent6 7" xfId="1918"/>
    <cellStyle name="Accent6 8" xfId="1919"/>
    <cellStyle name="Accent6 9" xfId="1920"/>
    <cellStyle name="Bad" xfId="3200" builtinId="27" customBuiltin="1"/>
    <cellStyle name="Bad 10" xfId="1921"/>
    <cellStyle name="Bad 11" xfId="1922"/>
    <cellStyle name="Bad 12" xfId="1923"/>
    <cellStyle name="Bad 12 2" xfId="1924"/>
    <cellStyle name="Bad 12 3" xfId="1925"/>
    <cellStyle name="Bad 13" xfId="1926"/>
    <cellStyle name="Bad 13 2" xfId="1927"/>
    <cellStyle name="Bad 13 3" xfId="1928"/>
    <cellStyle name="Bad 14" xfId="1929"/>
    <cellStyle name="Bad 14 2" xfId="1930"/>
    <cellStyle name="Bad 15" xfId="1931"/>
    <cellStyle name="Bad 15 2" xfId="1932"/>
    <cellStyle name="Bad 15 3" xfId="1933"/>
    <cellStyle name="Bad 15 4" xfId="1934"/>
    <cellStyle name="Bad 15 5" xfId="1935"/>
    <cellStyle name="Bad 16" xfId="1936"/>
    <cellStyle name="Bad 16 2" xfId="1937"/>
    <cellStyle name="Bad 16 3" xfId="1938"/>
    <cellStyle name="Bad 17" xfId="1939"/>
    <cellStyle name="Bad 17 2" xfId="1940"/>
    <cellStyle name="Bad 17 3" xfId="1941"/>
    <cellStyle name="Bad 18" xfId="1942"/>
    <cellStyle name="Bad 18 2" xfId="1943"/>
    <cellStyle name="Bad 18 3" xfId="1944"/>
    <cellStyle name="Bad 19" xfId="1945"/>
    <cellStyle name="Bad 2" xfId="1946"/>
    <cellStyle name="Bad 2 10" xfId="1947"/>
    <cellStyle name="Bad 2 11" xfId="1948"/>
    <cellStyle name="Bad 2 12" xfId="1949"/>
    <cellStyle name="Bad 2 13" xfId="1950"/>
    <cellStyle name="Bad 2 14" xfId="1951"/>
    <cellStyle name="Bad 2 15" xfId="1952"/>
    <cellStyle name="Bad 2 16" xfId="1953"/>
    <cellStyle name="Bad 2 17" xfId="1954"/>
    <cellStyle name="Bad 2 18" xfId="1955"/>
    <cellStyle name="Bad 2 19" xfId="1956"/>
    <cellStyle name="Bad 2 2" xfId="1957"/>
    <cellStyle name="Bad 2 20" xfId="1958"/>
    <cellStyle name="Bad 2 21" xfId="1959"/>
    <cellStyle name="Bad 2 22" xfId="1960"/>
    <cellStyle name="Bad 2 3" xfId="1961"/>
    <cellStyle name="Bad 2 4" xfId="1962"/>
    <cellStyle name="Bad 2 5" xfId="1963"/>
    <cellStyle name="Bad 2 6" xfId="1964"/>
    <cellStyle name="Bad 2 7" xfId="1965"/>
    <cellStyle name="Bad 2 8" xfId="1966"/>
    <cellStyle name="Bad 2 9" xfId="1967"/>
    <cellStyle name="Bad 3" xfId="1968"/>
    <cellStyle name="Bad 4" xfId="1969"/>
    <cellStyle name="Bad 5" xfId="1970"/>
    <cellStyle name="Bad 6" xfId="1971"/>
    <cellStyle name="Bad 7" xfId="1972"/>
    <cellStyle name="Bad 8" xfId="1973"/>
    <cellStyle name="Bad 9" xfId="1974"/>
    <cellStyle name="Calculation" xfId="3204" builtinId="22" customBuiltin="1"/>
    <cellStyle name="Calculation 10" xfId="1975"/>
    <cellStyle name="Calculation 11" xfId="1976"/>
    <cellStyle name="Calculation 12" xfId="1977"/>
    <cellStyle name="Calculation 12 2" xfId="1978"/>
    <cellStyle name="Calculation 12 3" xfId="1979"/>
    <cellStyle name="Calculation 13" xfId="1980"/>
    <cellStyle name="Calculation 13 2" xfId="1981"/>
    <cellStyle name="Calculation 13 3" xfId="1982"/>
    <cellStyle name="Calculation 14" xfId="1983"/>
    <cellStyle name="Calculation 14 2" xfId="1984"/>
    <cellStyle name="Calculation 15" xfId="1985"/>
    <cellStyle name="Calculation 15 2" xfId="1986"/>
    <cellStyle name="Calculation 15 3" xfId="1987"/>
    <cellStyle name="Calculation 15 4" xfId="1988"/>
    <cellStyle name="Calculation 15 5" xfId="1989"/>
    <cellStyle name="Calculation 16" xfId="1990"/>
    <cellStyle name="Calculation 16 2" xfId="1991"/>
    <cellStyle name="Calculation 16 3" xfId="1992"/>
    <cellStyle name="Calculation 17" xfId="1993"/>
    <cellStyle name="Calculation 17 2" xfId="1994"/>
    <cellStyle name="Calculation 17 3" xfId="1995"/>
    <cellStyle name="Calculation 18" xfId="1996"/>
    <cellStyle name="Calculation 18 2" xfId="1997"/>
    <cellStyle name="Calculation 18 3" xfId="1998"/>
    <cellStyle name="Calculation 19" xfId="1999"/>
    <cellStyle name="Calculation 2" xfId="2000"/>
    <cellStyle name="Calculation 2 10" xfId="2001"/>
    <cellStyle name="Calculation 2 11" xfId="2002"/>
    <cellStyle name="Calculation 2 12" xfId="2003"/>
    <cellStyle name="Calculation 2 13" xfId="2004"/>
    <cellStyle name="Calculation 2 14" xfId="2005"/>
    <cellStyle name="Calculation 2 15" xfId="2006"/>
    <cellStyle name="Calculation 2 16" xfId="2007"/>
    <cellStyle name="Calculation 2 17" xfId="2008"/>
    <cellStyle name="Calculation 2 18" xfId="2009"/>
    <cellStyle name="Calculation 2 19" xfId="2010"/>
    <cellStyle name="Calculation 2 2" xfId="2011"/>
    <cellStyle name="Calculation 2 20" xfId="2012"/>
    <cellStyle name="Calculation 2 21" xfId="2013"/>
    <cellStyle name="Calculation 2 22" xfId="2014"/>
    <cellStyle name="Calculation 2 3" xfId="2015"/>
    <cellStyle name="Calculation 2 4" xfId="2016"/>
    <cellStyle name="Calculation 2 5" xfId="2017"/>
    <cellStyle name="Calculation 2 6" xfId="2018"/>
    <cellStyle name="Calculation 2 7" xfId="2019"/>
    <cellStyle name="Calculation 2 8" xfId="2020"/>
    <cellStyle name="Calculation 2 9" xfId="2021"/>
    <cellStyle name="Calculation 3" xfId="2022"/>
    <cellStyle name="Calculation 4" xfId="2023"/>
    <cellStyle name="Calculation 5" xfId="2024"/>
    <cellStyle name="Calculation 6" xfId="2025"/>
    <cellStyle name="Calculation 7" xfId="2026"/>
    <cellStyle name="Calculation 8" xfId="2027"/>
    <cellStyle name="Calculation 9" xfId="2028"/>
    <cellStyle name="Check Cell" xfId="3206" builtinId="23" customBuiltin="1"/>
    <cellStyle name="Check Cell 10" xfId="2029"/>
    <cellStyle name="Check Cell 11" xfId="2030"/>
    <cellStyle name="Check Cell 12" xfId="2031"/>
    <cellStyle name="Check Cell 12 2" xfId="2032"/>
    <cellStyle name="Check Cell 12 3" xfId="2033"/>
    <cellStyle name="Check Cell 13" xfId="2034"/>
    <cellStyle name="Check Cell 13 2" xfId="2035"/>
    <cellStyle name="Check Cell 13 3" xfId="2036"/>
    <cellStyle name="Check Cell 14" xfId="2037"/>
    <cellStyle name="Check Cell 14 2" xfId="2038"/>
    <cellStyle name="Check Cell 15" xfId="2039"/>
    <cellStyle name="Check Cell 15 2" xfId="2040"/>
    <cellStyle name="Check Cell 15 3" xfId="2041"/>
    <cellStyle name="Check Cell 15 4" xfId="2042"/>
    <cellStyle name="Check Cell 15 5" xfId="2043"/>
    <cellStyle name="Check Cell 16" xfId="2044"/>
    <cellStyle name="Check Cell 16 2" xfId="2045"/>
    <cellStyle name="Check Cell 16 3" xfId="2046"/>
    <cellStyle name="Check Cell 17" xfId="2047"/>
    <cellStyle name="Check Cell 17 2" xfId="2048"/>
    <cellStyle name="Check Cell 17 3" xfId="2049"/>
    <cellStyle name="Check Cell 18" xfId="2050"/>
    <cellStyle name="Check Cell 18 2" xfId="2051"/>
    <cellStyle name="Check Cell 18 3" xfId="2052"/>
    <cellStyle name="Check Cell 19" xfId="2053"/>
    <cellStyle name="Check Cell 2" xfId="2054"/>
    <cellStyle name="Check Cell 2 10" xfId="2055"/>
    <cellStyle name="Check Cell 2 11" xfId="2056"/>
    <cellStyle name="Check Cell 2 12" xfId="2057"/>
    <cellStyle name="Check Cell 2 13" xfId="2058"/>
    <cellStyle name="Check Cell 2 14" xfId="2059"/>
    <cellStyle name="Check Cell 2 15" xfId="2060"/>
    <cellStyle name="Check Cell 2 16" xfId="2061"/>
    <cellStyle name="Check Cell 2 17" xfId="2062"/>
    <cellStyle name="Check Cell 2 18" xfId="2063"/>
    <cellStyle name="Check Cell 2 19" xfId="2064"/>
    <cellStyle name="Check Cell 2 2" xfId="2065"/>
    <cellStyle name="Check Cell 2 20" xfId="2066"/>
    <cellStyle name="Check Cell 2 21" xfId="2067"/>
    <cellStyle name="Check Cell 2 22" xfId="2068"/>
    <cellStyle name="Check Cell 2 3" xfId="2069"/>
    <cellStyle name="Check Cell 2 4" xfId="2070"/>
    <cellStyle name="Check Cell 2 5" xfId="2071"/>
    <cellStyle name="Check Cell 2 6" xfId="2072"/>
    <cellStyle name="Check Cell 2 7" xfId="2073"/>
    <cellStyle name="Check Cell 2 8" xfId="2074"/>
    <cellStyle name="Check Cell 2 9" xfId="2075"/>
    <cellStyle name="Check Cell 3" xfId="2076"/>
    <cellStyle name="Check Cell 4" xfId="2077"/>
    <cellStyle name="Check Cell 5" xfId="2078"/>
    <cellStyle name="Check Cell 6" xfId="2079"/>
    <cellStyle name="Check Cell 7" xfId="2080"/>
    <cellStyle name="Check Cell 8" xfId="2081"/>
    <cellStyle name="Check Cell 9" xfId="2082"/>
    <cellStyle name="Comma 2" xfId="2083"/>
    <cellStyle name="Comma 3" xfId="2084"/>
    <cellStyle name="Comma 3 2" xfId="2085"/>
    <cellStyle name="Comma 3 2 2" xfId="2086"/>
    <cellStyle name="Comma 3 2 3" xfId="2087"/>
    <cellStyle name="Comma 3 3" xfId="2088"/>
    <cellStyle name="Comma 3 3 2" xfId="2089"/>
    <cellStyle name="Comma 3 3 3" xfId="2090"/>
    <cellStyle name="Comma 3 4" xfId="2091"/>
    <cellStyle name="Comma 3 4 2" xfId="2092"/>
    <cellStyle name="Comma 3 4 3" xfId="2093"/>
    <cellStyle name="Comma 3 5" xfId="2094"/>
    <cellStyle name="Comma 3 5 2" xfId="2095"/>
    <cellStyle name="Comma 3 5 3" xfId="2096"/>
    <cellStyle name="Comma 3 6" xfId="2097"/>
    <cellStyle name="Comma 3 6 2" xfId="2098"/>
    <cellStyle name="Comma 3 6 3" xfId="2099"/>
    <cellStyle name="Currency 2" xfId="2100"/>
    <cellStyle name="Currency 3" xfId="2101"/>
    <cellStyle name="Explanatory Text" xfId="3208" builtinId="53" customBuiltin="1"/>
    <cellStyle name="Explanatory Text 10" xfId="2102"/>
    <cellStyle name="Explanatory Text 11" xfId="2103"/>
    <cellStyle name="Explanatory Text 12" xfId="2104"/>
    <cellStyle name="Explanatory Text 12 2" xfId="2105"/>
    <cellStyle name="Explanatory Text 12 3" xfId="2106"/>
    <cellStyle name="Explanatory Text 13" xfId="2107"/>
    <cellStyle name="Explanatory Text 13 2" xfId="2108"/>
    <cellStyle name="Explanatory Text 13 3" xfId="2109"/>
    <cellStyle name="Explanatory Text 14" xfId="2110"/>
    <cellStyle name="Explanatory Text 14 2" xfId="2111"/>
    <cellStyle name="Explanatory Text 15" xfId="2112"/>
    <cellStyle name="Explanatory Text 15 2" xfId="2113"/>
    <cellStyle name="Explanatory Text 15 3" xfId="2114"/>
    <cellStyle name="Explanatory Text 15 4" xfId="2115"/>
    <cellStyle name="Explanatory Text 15 5" xfId="2116"/>
    <cellStyle name="Explanatory Text 16" xfId="2117"/>
    <cellStyle name="Explanatory Text 16 2" xfId="2118"/>
    <cellStyle name="Explanatory Text 16 3" xfId="2119"/>
    <cellStyle name="Explanatory Text 17" xfId="2120"/>
    <cellStyle name="Explanatory Text 17 2" xfId="2121"/>
    <cellStyle name="Explanatory Text 17 3" xfId="2122"/>
    <cellStyle name="Explanatory Text 18" xfId="2123"/>
    <cellStyle name="Explanatory Text 18 2" xfId="2124"/>
    <cellStyle name="Explanatory Text 18 3" xfId="2125"/>
    <cellStyle name="Explanatory Text 19" xfId="2126"/>
    <cellStyle name="Explanatory Text 2" xfId="2127"/>
    <cellStyle name="Explanatory Text 2 10" xfId="2128"/>
    <cellStyle name="Explanatory Text 2 11" xfId="2129"/>
    <cellStyle name="Explanatory Text 2 12" xfId="2130"/>
    <cellStyle name="Explanatory Text 2 13" xfId="2131"/>
    <cellStyle name="Explanatory Text 2 14" xfId="2132"/>
    <cellStyle name="Explanatory Text 2 15" xfId="2133"/>
    <cellStyle name="Explanatory Text 2 16" xfId="2134"/>
    <cellStyle name="Explanatory Text 2 17" xfId="2135"/>
    <cellStyle name="Explanatory Text 2 18" xfId="2136"/>
    <cellStyle name="Explanatory Text 2 19" xfId="2137"/>
    <cellStyle name="Explanatory Text 2 2" xfId="2138"/>
    <cellStyle name="Explanatory Text 2 20" xfId="2139"/>
    <cellStyle name="Explanatory Text 2 21" xfId="2140"/>
    <cellStyle name="Explanatory Text 2 22" xfId="2141"/>
    <cellStyle name="Explanatory Text 2 3" xfId="2142"/>
    <cellStyle name="Explanatory Text 2 4" xfId="2143"/>
    <cellStyle name="Explanatory Text 2 5" xfId="2144"/>
    <cellStyle name="Explanatory Text 2 6" xfId="2145"/>
    <cellStyle name="Explanatory Text 2 7" xfId="2146"/>
    <cellStyle name="Explanatory Text 2 8" xfId="2147"/>
    <cellStyle name="Explanatory Text 2 9" xfId="2148"/>
    <cellStyle name="Explanatory Text 3" xfId="2149"/>
    <cellStyle name="Explanatory Text 4" xfId="2150"/>
    <cellStyle name="Explanatory Text 5" xfId="2151"/>
    <cellStyle name="Explanatory Text 6" xfId="2152"/>
    <cellStyle name="Explanatory Text 7" xfId="2153"/>
    <cellStyle name="Explanatory Text 8" xfId="2154"/>
    <cellStyle name="Explanatory Text 9" xfId="2155"/>
    <cellStyle name="Good" xfId="3199" builtinId="26" customBuiltin="1"/>
    <cellStyle name="Good 10" xfId="2156"/>
    <cellStyle name="Good 11" xfId="2157"/>
    <cellStyle name="Good 12" xfId="2158"/>
    <cellStyle name="Good 12 2" xfId="2159"/>
    <cellStyle name="Good 12 3" xfId="2160"/>
    <cellStyle name="Good 13" xfId="2161"/>
    <cellStyle name="Good 13 2" xfId="2162"/>
    <cellStyle name="Good 13 3" xfId="2163"/>
    <cellStyle name="Good 14" xfId="2164"/>
    <cellStyle name="Good 14 2" xfId="2165"/>
    <cellStyle name="Good 15" xfId="2166"/>
    <cellStyle name="Good 15 2" xfId="2167"/>
    <cellStyle name="Good 15 3" xfId="2168"/>
    <cellStyle name="Good 15 4" xfId="2169"/>
    <cellStyle name="Good 15 5" xfId="2170"/>
    <cellStyle name="Good 16" xfId="2171"/>
    <cellStyle name="Good 16 2" xfId="2172"/>
    <cellStyle name="Good 16 3" xfId="2173"/>
    <cellStyle name="Good 17" xfId="2174"/>
    <cellStyle name="Good 17 2" xfId="2175"/>
    <cellStyle name="Good 17 3" xfId="2176"/>
    <cellStyle name="Good 18" xfId="2177"/>
    <cellStyle name="Good 18 2" xfId="2178"/>
    <cellStyle name="Good 18 3" xfId="2179"/>
    <cellStyle name="Good 19" xfId="2180"/>
    <cellStyle name="Good 2" xfId="2181"/>
    <cellStyle name="Good 2 10" xfId="2182"/>
    <cellStyle name="Good 2 11" xfId="2183"/>
    <cellStyle name="Good 2 12" xfId="2184"/>
    <cellStyle name="Good 2 13" xfId="2185"/>
    <cellStyle name="Good 2 14" xfId="2186"/>
    <cellStyle name="Good 2 15" xfId="2187"/>
    <cellStyle name="Good 2 16" xfId="2188"/>
    <cellStyle name="Good 2 17" xfId="2189"/>
    <cellStyle name="Good 2 18" xfId="2190"/>
    <cellStyle name="Good 2 19" xfId="2191"/>
    <cellStyle name="Good 2 2" xfId="2192"/>
    <cellStyle name="Good 2 20" xfId="2193"/>
    <cellStyle name="Good 2 21" xfId="2194"/>
    <cellStyle name="Good 2 22" xfId="2195"/>
    <cellStyle name="Good 2 3" xfId="2196"/>
    <cellStyle name="Good 2 4" xfId="2197"/>
    <cellStyle name="Good 2 5" xfId="2198"/>
    <cellStyle name="Good 2 6" xfId="2199"/>
    <cellStyle name="Good 2 7" xfId="2200"/>
    <cellStyle name="Good 2 8" xfId="2201"/>
    <cellStyle name="Good 2 9" xfId="2202"/>
    <cellStyle name="Good 3" xfId="2203"/>
    <cellStyle name="Good 4" xfId="2204"/>
    <cellStyle name="Good 5" xfId="2205"/>
    <cellStyle name="Good 6" xfId="2206"/>
    <cellStyle name="Good 7" xfId="2207"/>
    <cellStyle name="Good 8" xfId="2208"/>
    <cellStyle name="Good 9" xfId="2209"/>
    <cellStyle name="Heading 1" xfId="3195" builtinId="16" customBuiltin="1"/>
    <cellStyle name="Heading 1 10" xfId="2210"/>
    <cellStyle name="Heading 1 11" xfId="2211"/>
    <cellStyle name="Heading 1 12" xfId="2212"/>
    <cellStyle name="Heading 1 12 2" xfId="2213"/>
    <cellStyle name="Heading 1 12 3" xfId="2214"/>
    <cellStyle name="Heading 1 13" xfId="2215"/>
    <cellStyle name="Heading 1 13 2" xfId="2216"/>
    <cellStyle name="Heading 1 13 3" xfId="2217"/>
    <cellStyle name="Heading 1 14" xfId="2218"/>
    <cellStyle name="Heading 1 14 2" xfId="2219"/>
    <cellStyle name="Heading 1 15" xfId="2220"/>
    <cellStyle name="Heading 1 15 2" xfId="2221"/>
    <cellStyle name="Heading 1 15 3" xfId="2222"/>
    <cellStyle name="Heading 1 15 4" xfId="2223"/>
    <cellStyle name="Heading 1 15 5" xfId="2224"/>
    <cellStyle name="Heading 1 16" xfId="2225"/>
    <cellStyle name="Heading 1 16 2" xfId="2226"/>
    <cellStyle name="Heading 1 16 3" xfId="2227"/>
    <cellStyle name="Heading 1 17" xfId="2228"/>
    <cellStyle name="Heading 1 17 2" xfId="2229"/>
    <cellStyle name="Heading 1 17 3" xfId="2230"/>
    <cellStyle name="Heading 1 18" xfId="2231"/>
    <cellStyle name="Heading 1 18 2" xfId="2232"/>
    <cellStyle name="Heading 1 18 3" xfId="2233"/>
    <cellStyle name="Heading 1 19" xfId="2234"/>
    <cellStyle name="Heading 1 2" xfId="2235"/>
    <cellStyle name="Heading 1 2 10" xfId="2236"/>
    <cellStyle name="Heading 1 2 11" xfId="2237"/>
    <cellStyle name="Heading 1 2 12" xfId="2238"/>
    <cellStyle name="Heading 1 2 13" xfId="2239"/>
    <cellStyle name="Heading 1 2 14" xfId="2240"/>
    <cellStyle name="Heading 1 2 15" xfId="2241"/>
    <cellStyle name="Heading 1 2 16" xfId="2242"/>
    <cellStyle name="Heading 1 2 17" xfId="2243"/>
    <cellStyle name="Heading 1 2 18" xfId="2244"/>
    <cellStyle name="Heading 1 2 19" xfId="2245"/>
    <cellStyle name="Heading 1 2 2" xfId="2246"/>
    <cellStyle name="Heading 1 2 20" xfId="2247"/>
    <cellStyle name="Heading 1 2 21" xfId="2248"/>
    <cellStyle name="Heading 1 2 22" xfId="2249"/>
    <cellStyle name="Heading 1 2 3" xfId="2250"/>
    <cellStyle name="Heading 1 2 4" xfId="2251"/>
    <cellStyle name="Heading 1 2 5" xfId="2252"/>
    <cellStyle name="Heading 1 2 6" xfId="2253"/>
    <cellStyle name="Heading 1 2 7" xfId="2254"/>
    <cellStyle name="Heading 1 2 8" xfId="2255"/>
    <cellStyle name="Heading 1 2 9" xfId="2256"/>
    <cellStyle name="Heading 1 3" xfId="2257"/>
    <cellStyle name="Heading 1 4" xfId="2258"/>
    <cellStyle name="Heading 1 5" xfId="2259"/>
    <cellStyle name="Heading 1 6" xfId="2260"/>
    <cellStyle name="Heading 1 7" xfId="2261"/>
    <cellStyle name="Heading 1 8" xfId="2262"/>
    <cellStyle name="Heading 1 9" xfId="2263"/>
    <cellStyle name="Heading 2" xfId="3196" builtinId="17" customBuiltin="1"/>
    <cellStyle name="Heading 2 10" xfId="2264"/>
    <cellStyle name="Heading 2 11" xfId="2265"/>
    <cellStyle name="Heading 2 12" xfId="2266"/>
    <cellStyle name="Heading 2 12 2" xfId="2267"/>
    <cellStyle name="Heading 2 12 3" xfId="2268"/>
    <cellStyle name="Heading 2 13" xfId="2269"/>
    <cellStyle name="Heading 2 13 2" xfId="2270"/>
    <cellStyle name="Heading 2 13 3" xfId="2271"/>
    <cellStyle name="Heading 2 14" xfId="2272"/>
    <cellStyle name="Heading 2 14 2" xfId="2273"/>
    <cellStyle name="Heading 2 15" xfId="2274"/>
    <cellStyle name="Heading 2 15 2" xfId="2275"/>
    <cellStyle name="Heading 2 15 3" xfId="2276"/>
    <cellStyle name="Heading 2 15 4" xfId="2277"/>
    <cellStyle name="Heading 2 15 5" xfId="2278"/>
    <cellStyle name="Heading 2 16" xfId="2279"/>
    <cellStyle name="Heading 2 16 2" xfId="2280"/>
    <cellStyle name="Heading 2 16 3" xfId="2281"/>
    <cellStyle name="Heading 2 17" xfId="2282"/>
    <cellStyle name="Heading 2 17 2" xfId="2283"/>
    <cellStyle name="Heading 2 17 3" xfId="2284"/>
    <cellStyle name="Heading 2 18" xfId="2285"/>
    <cellStyle name="Heading 2 18 2" xfId="2286"/>
    <cellStyle name="Heading 2 18 3" xfId="2287"/>
    <cellStyle name="Heading 2 19" xfId="2288"/>
    <cellStyle name="Heading 2 2" xfId="2289"/>
    <cellStyle name="Heading 2 2 10" xfId="2290"/>
    <cellStyle name="Heading 2 2 11" xfId="2291"/>
    <cellStyle name="Heading 2 2 12" xfId="2292"/>
    <cellStyle name="Heading 2 2 13" xfId="2293"/>
    <cellStyle name="Heading 2 2 14" xfId="2294"/>
    <cellStyle name="Heading 2 2 15" xfId="2295"/>
    <cellStyle name="Heading 2 2 16" xfId="2296"/>
    <cellStyle name="Heading 2 2 17" xfId="2297"/>
    <cellStyle name="Heading 2 2 18" xfId="2298"/>
    <cellStyle name="Heading 2 2 19" xfId="2299"/>
    <cellStyle name="Heading 2 2 2" xfId="2300"/>
    <cellStyle name="Heading 2 2 20" xfId="2301"/>
    <cellStyle name="Heading 2 2 21" xfId="2302"/>
    <cellStyle name="Heading 2 2 22" xfId="2303"/>
    <cellStyle name="Heading 2 2 3" xfId="2304"/>
    <cellStyle name="Heading 2 2 4" xfId="2305"/>
    <cellStyle name="Heading 2 2 5" xfId="2306"/>
    <cellStyle name="Heading 2 2 6" xfId="2307"/>
    <cellStyle name="Heading 2 2 7" xfId="2308"/>
    <cellStyle name="Heading 2 2 8" xfId="2309"/>
    <cellStyle name="Heading 2 2 9" xfId="2310"/>
    <cellStyle name="Heading 2 3" xfId="2311"/>
    <cellStyle name="Heading 2 4" xfId="2312"/>
    <cellStyle name="Heading 2 5" xfId="2313"/>
    <cellStyle name="Heading 2 6" xfId="2314"/>
    <cellStyle name="Heading 2 7" xfId="2315"/>
    <cellStyle name="Heading 2 8" xfId="2316"/>
    <cellStyle name="Heading 2 9" xfId="2317"/>
    <cellStyle name="Heading 3" xfId="3197" builtinId="18" customBuiltin="1"/>
    <cellStyle name="Heading 3 10" xfId="2318"/>
    <cellStyle name="Heading 3 11" xfId="2319"/>
    <cellStyle name="Heading 3 12" xfId="2320"/>
    <cellStyle name="Heading 3 12 2" xfId="2321"/>
    <cellStyle name="Heading 3 12 3" xfId="2322"/>
    <cellStyle name="Heading 3 13" xfId="2323"/>
    <cellStyle name="Heading 3 13 2" xfId="2324"/>
    <cellStyle name="Heading 3 13 3" xfId="2325"/>
    <cellStyle name="Heading 3 14" xfId="2326"/>
    <cellStyle name="Heading 3 14 2" xfId="2327"/>
    <cellStyle name="Heading 3 15" xfId="2328"/>
    <cellStyle name="Heading 3 15 2" xfId="2329"/>
    <cellStyle name="Heading 3 15 3" xfId="2330"/>
    <cellStyle name="Heading 3 15 4" xfId="2331"/>
    <cellStyle name="Heading 3 15 5" xfId="2332"/>
    <cellStyle name="Heading 3 16" xfId="2333"/>
    <cellStyle name="Heading 3 16 2" xfId="2334"/>
    <cellStyle name="Heading 3 16 3" xfId="2335"/>
    <cellStyle name="Heading 3 17" xfId="2336"/>
    <cellStyle name="Heading 3 17 2" xfId="2337"/>
    <cellStyle name="Heading 3 17 3" xfId="2338"/>
    <cellStyle name="Heading 3 18" xfId="2339"/>
    <cellStyle name="Heading 3 18 2" xfId="2340"/>
    <cellStyle name="Heading 3 18 3" xfId="2341"/>
    <cellStyle name="Heading 3 19" xfId="2342"/>
    <cellStyle name="Heading 3 2" xfId="2343"/>
    <cellStyle name="Heading 3 2 10" xfId="2344"/>
    <cellStyle name="Heading 3 2 11" xfId="2345"/>
    <cellStyle name="Heading 3 2 12" xfId="2346"/>
    <cellStyle name="Heading 3 2 13" xfId="2347"/>
    <cellStyle name="Heading 3 2 14" xfId="2348"/>
    <cellStyle name="Heading 3 2 15" xfId="2349"/>
    <cellStyle name="Heading 3 2 16" xfId="2350"/>
    <cellStyle name="Heading 3 2 17" xfId="2351"/>
    <cellStyle name="Heading 3 2 18" xfId="2352"/>
    <cellStyle name="Heading 3 2 19" xfId="2353"/>
    <cellStyle name="Heading 3 2 2" xfId="2354"/>
    <cellStyle name="Heading 3 2 20" xfId="2355"/>
    <cellStyle name="Heading 3 2 21" xfId="2356"/>
    <cellStyle name="Heading 3 2 22" xfId="2357"/>
    <cellStyle name="Heading 3 2 3" xfId="2358"/>
    <cellStyle name="Heading 3 2 4" xfId="2359"/>
    <cellStyle name="Heading 3 2 5" xfId="2360"/>
    <cellStyle name="Heading 3 2 6" xfId="2361"/>
    <cellStyle name="Heading 3 2 7" xfId="2362"/>
    <cellStyle name="Heading 3 2 8" xfId="2363"/>
    <cellStyle name="Heading 3 2 9" xfId="2364"/>
    <cellStyle name="Heading 3 3" xfId="2365"/>
    <cellStyle name="Heading 3 4" xfId="2366"/>
    <cellStyle name="Heading 3 5" xfId="2367"/>
    <cellStyle name="Heading 3 6" xfId="2368"/>
    <cellStyle name="Heading 3 7" xfId="2369"/>
    <cellStyle name="Heading 3 8" xfId="2370"/>
    <cellStyle name="Heading 3 9" xfId="2371"/>
    <cellStyle name="Heading 4" xfId="3198" builtinId="19" customBuiltin="1"/>
    <cellStyle name="Heading 4 10" xfId="2372"/>
    <cellStyle name="Heading 4 11" xfId="2373"/>
    <cellStyle name="Heading 4 12" xfId="2374"/>
    <cellStyle name="Heading 4 12 2" xfId="2375"/>
    <cellStyle name="Heading 4 12 3" xfId="2376"/>
    <cellStyle name="Heading 4 13" xfId="2377"/>
    <cellStyle name="Heading 4 13 2" xfId="2378"/>
    <cellStyle name="Heading 4 13 3" xfId="2379"/>
    <cellStyle name="Heading 4 14" xfId="2380"/>
    <cellStyle name="Heading 4 14 2" xfId="2381"/>
    <cellStyle name="Heading 4 15" xfId="2382"/>
    <cellStyle name="Heading 4 15 2" xfId="2383"/>
    <cellStyle name="Heading 4 15 3" xfId="2384"/>
    <cellStyle name="Heading 4 15 4" xfId="2385"/>
    <cellStyle name="Heading 4 15 5" xfId="2386"/>
    <cellStyle name="Heading 4 16" xfId="2387"/>
    <cellStyle name="Heading 4 16 2" xfId="2388"/>
    <cellStyle name="Heading 4 16 3" xfId="2389"/>
    <cellStyle name="Heading 4 17" xfId="2390"/>
    <cellStyle name="Heading 4 17 2" xfId="2391"/>
    <cellStyle name="Heading 4 17 3" xfId="2392"/>
    <cellStyle name="Heading 4 18" xfId="2393"/>
    <cellStyle name="Heading 4 18 2" xfId="2394"/>
    <cellStyle name="Heading 4 18 3" xfId="2395"/>
    <cellStyle name="Heading 4 19" xfId="2396"/>
    <cellStyle name="Heading 4 2" xfId="2397"/>
    <cellStyle name="Heading 4 2 10" xfId="2398"/>
    <cellStyle name="Heading 4 2 11" xfId="2399"/>
    <cellStyle name="Heading 4 2 12" xfId="2400"/>
    <cellStyle name="Heading 4 2 13" xfId="2401"/>
    <cellStyle name="Heading 4 2 14" xfId="2402"/>
    <cellStyle name="Heading 4 2 15" xfId="2403"/>
    <cellStyle name="Heading 4 2 16" xfId="2404"/>
    <cellStyle name="Heading 4 2 17" xfId="2405"/>
    <cellStyle name="Heading 4 2 18" xfId="2406"/>
    <cellStyle name="Heading 4 2 19" xfId="2407"/>
    <cellStyle name="Heading 4 2 2" xfId="2408"/>
    <cellStyle name="Heading 4 2 20" xfId="2409"/>
    <cellStyle name="Heading 4 2 21" xfId="2410"/>
    <cellStyle name="Heading 4 2 22" xfId="2411"/>
    <cellStyle name="Heading 4 2 3" xfId="2412"/>
    <cellStyle name="Heading 4 2 4" xfId="2413"/>
    <cellStyle name="Heading 4 2 5" xfId="2414"/>
    <cellStyle name="Heading 4 2 6" xfId="2415"/>
    <cellStyle name="Heading 4 2 7" xfId="2416"/>
    <cellStyle name="Heading 4 2 8" xfId="2417"/>
    <cellStyle name="Heading 4 2 9" xfId="2418"/>
    <cellStyle name="Heading 4 3" xfId="2419"/>
    <cellStyle name="Heading 4 4" xfId="2420"/>
    <cellStyle name="Heading 4 5" xfId="2421"/>
    <cellStyle name="Heading 4 6" xfId="2422"/>
    <cellStyle name="Heading 4 7" xfId="2423"/>
    <cellStyle name="Heading 4 8" xfId="2424"/>
    <cellStyle name="Heading 4 9" xfId="2425"/>
    <cellStyle name="Hyperlink" xfId="2426" builtinId="8"/>
    <cellStyle name="Hyperlink 2" xfId="2427"/>
    <cellStyle name="Hyperlink 2 2" xfId="2428"/>
    <cellStyle name="Hyperlink 2 2 2" xfId="2429"/>
    <cellStyle name="Hyperlink 2 3" xfId="2430"/>
    <cellStyle name="Hyperlink 2 4" xfId="2431"/>
    <cellStyle name="Hyperlink 2 4 2" xfId="2432"/>
    <cellStyle name="Hyperlink 2 4 2 2" xfId="2433"/>
    <cellStyle name="Hyperlink 2 4 2 3" xfId="2434"/>
    <cellStyle name="Hyperlink 2 4 2 4" xfId="2435"/>
    <cellStyle name="Hyperlink 2 5" xfId="2436"/>
    <cellStyle name="Hyperlink 2 5 2" xfId="2437"/>
    <cellStyle name="Hyperlink 2 5 3" xfId="2438"/>
    <cellStyle name="Hyperlink 2 5 4" xfId="2439"/>
    <cellStyle name="Hyperlink 2 6" xfId="2440"/>
    <cellStyle name="Hyperlink 2 7" xfId="2441"/>
    <cellStyle name="Hyperlink 2 8" xfId="2442"/>
    <cellStyle name="Hyperlink 2 9" xfId="2443"/>
    <cellStyle name="Hyperlink 3" xfId="2444"/>
    <cellStyle name="Hyperlink 3 2" xfId="2445"/>
    <cellStyle name="Hyperlink 3 3" xfId="2446"/>
    <cellStyle name="Hyperlink 4 2" xfId="2447"/>
    <cellStyle name="Hyperlink 4 2 2" xfId="2448"/>
    <cellStyle name="Hyperlink 4 2 2 2" xfId="2449"/>
    <cellStyle name="Hyperlink 4 2 2 2 2" xfId="2450"/>
    <cellStyle name="Hyperlink 4 2 2 2 3" xfId="2451"/>
    <cellStyle name="Hyperlink 4 2 2 3" xfId="2452"/>
    <cellStyle name="Hyperlink 4 2 2 3 2" xfId="2453"/>
    <cellStyle name="Hyperlink 4 2 2 3 3" xfId="2454"/>
    <cellStyle name="Hyperlink 4 2 3" xfId="2455"/>
    <cellStyle name="Hyperlink 4 2 4" xfId="2456"/>
    <cellStyle name="Hyperlink 4 2 5" xfId="2457"/>
    <cellStyle name="Hyperlink 4 3" xfId="2458"/>
    <cellStyle name="Hyperlink 4 3 2" xfId="2459"/>
    <cellStyle name="Hyperlink 4 3 3" xfId="2460"/>
    <cellStyle name="Hyperlink 5 2" xfId="2461"/>
    <cellStyle name="Hyperlink 5 2 2" xfId="2462"/>
    <cellStyle name="Hyperlink 5 2 3" xfId="2463"/>
    <cellStyle name="Hyperlink 7" xfId="2464"/>
    <cellStyle name="Input" xfId="3202" builtinId="20" customBuiltin="1"/>
    <cellStyle name="Input 10" xfId="2465"/>
    <cellStyle name="Input 11" xfId="2466"/>
    <cellStyle name="Input 12" xfId="2467"/>
    <cellStyle name="Input 12 2" xfId="2468"/>
    <cellStyle name="Input 12 3" xfId="2469"/>
    <cellStyle name="Input 13" xfId="2470"/>
    <cellStyle name="Input 13 2" xfId="2471"/>
    <cellStyle name="Input 13 3" xfId="2472"/>
    <cellStyle name="Input 14" xfId="2473"/>
    <cellStyle name="Input 14 2" xfId="2474"/>
    <cellStyle name="Input 15" xfId="2475"/>
    <cellStyle name="Input 15 2" xfId="2476"/>
    <cellStyle name="Input 15 3" xfId="2477"/>
    <cellStyle name="Input 15 4" xfId="2478"/>
    <cellStyle name="Input 15 5" xfId="2479"/>
    <cellStyle name="Input 16" xfId="2480"/>
    <cellStyle name="Input 16 2" xfId="2481"/>
    <cellStyle name="Input 16 3" xfId="2482"/>
    <cellStyle name="Input 17" xfId="2483"/>
    <cellStyle name="Input 17 2" xfId="2484"/>
    <cellStyle name="Input 17 3" xfId="2485"/>
    <cellStyle name="Input 18" xfId="2486"/>
    <cellStyle name="Input 18 2" xfId="2487"/>
    <cellStyle name="Input 18 3" xfId="2488"/>
    <cellStyle name="Input 19" xfId="2489"/>
    <cellStyle name="Input 2" xfId="2490"/>
    <cellStyle name="Input 2 10" xfId="2491"/>
    <cellStyle name="Input 2 11" xfId="2492"/>
    <cellStyle name="Input 2 12" xfId="2493"/>
    <cellStyle name="Input 2 13" xfId="2494"/>
    <cellStyle name="Input 2 14" xfId="2495"/>
    <cellStyle name="Input 2 15" xfId="2496"/>
    <cellStyle name="Input 2 16" xfId="2497"/>
    <cellStyle name="Input 2 17" xfId="2498"/>
    <cellStyle name="Input 2 18" xfId="2499"/>
    <cellStyle name="Input 2 19" xfId="2500"/>
    <cellStyle name="Input 2 2" xfId="2501"/>
    <cellStyle name="Input 2 20" xfId="2502"/>
    <cellStyle name="Input 2 21" xfId="2503"/>
    <cellStyle name="Input 2 22" xfId="2504"/>
    <cellStyle name="Input 2 3" xfId="2505"/>
    <cellStyle name="Input 2 4" xfId="2506"/>
    <cellStyle name="Input 2 5" xfId="2507"/>
    <cellStyle name="Input 2 6" xfId="2508"/>
    <cellStyle name="Input 2 7" xfId="2509"/>
    <cellStyle name="Input 2 8" xfId="2510"/>
    <cellStyle name="Input 2 9" xfId="2511"/>
    <cellStyle name="Input 3" xfId="2512"/>
    <cellStyle name="Input 4" xfId="2513"/>
    <cellStyle name="Input 5" xfId="2514"/>
    <cellStyle name="Input 6" xfId="2515"/>
    <cellStyle name="Input 7" xfId="2516"/>
    <cellStyle name="Input 8" xfId="2517"/>
    <cellStyle name="Input 9" xfId="2518"/>
    <cellStyle name="Linked Cell" xfId="3205" builtinId="24" customBuiltin="1"/>
    <cellStyle name="Linked Cell 10" xfId="2519"/>
    <cellStyle name="Linked Cell 11" xfId="2520"/>
    <cellStyle name="Linked Cell 12" xfId="2521"/>
    <cellStyle name="Linked Cell 12 2" xfId="2522"/>
    <cellStyle name="Linked Cell 12 3" xfId="2523"/>
    <cellStyle name="Linked Cell 13" xfId="2524"/>
    <cellStyle name="Linked Cell 13 2" xfId="2525"/>
    <cellStyle name="Linked Cell 13 3" xfId="2526"/>
    <cellStyle name="Linked Cell 14" xfId="2527"/>
    <cellStyle name="Linked Cell 14 2" xfId="2528"/>
    <cellStyle name="Linked Cell 15" xfId="2529"/>
    <cellStyle name="Linked Cell 15 2" xfId="2530"/>
    <cellStyle name="Linked Cell 15 3" xfId="2531"/>
    <cellStyle name="Linked Cell 15 4" xfId="2532"/>
    <cellStyle name="Linked Cell 15 5" xfId="2533"/>
    <cellStyle name="Linked Cell 16" xfId="2534"/>
    <cellStyle name="Linked Cell 16 2" xfId="2535"/>
    <cellStyle name="Linked Cell 16 3" xfId="2536"/>
    <cellStyle name="Linked Cell 17" xfId="2537"/>
    <cellStyle name="Linked Cell 17 2" xfId="2538"/>
    <cellStyle name="Linked Cell 17 3" xfId="2539"/>
    <cellStyle name="Linked Cell 18" xfId="2540"/>
    <cellStyle name="Linked Cell 18 2" xfId="2541"/>
    <cellStyle name="Linked Cell 18 3" xfId="2542"/>
    <cellStyle name="Linked Cell 19" xfId="2543"/>
    <cellStyle name="Linked Cell 2" xfId="2544"/>
    <cellStyle name="Linked Cell 2 10" xfId="2545"/>
    <cellStyle name="Linked Cell 2 11" xfId="2546"/>
    <cellStyle name="Linked Cell 2 12" xfId="2547"/>
    <cellStyle name="Linked Cell 2 13" xfId="2548"/>
    <cellStyle name="Linked Cell 2 14" xfId="2549"/>
    <cellStyle name="Linked Cell 2 15" xfId="2550"/>
    <cellStyle name="Linked Cell 2 16" xfId="2551"/>
    <cellStyle name="Linked Cell 2 17" xfId="2552"/>
    <cellStyle name="Linked Cell 2 18" xfId="2553"/>
    <cellStyle name="Linked Cell 2 19" xfId="2554"/>
    <cellStyle name="Linked Cell 2 2" xfId="2555"/>
    <cellStyle name="Linked Cell 2 20" xfId="2556"/>
    <cellStyle name="Linked Cell 2 21" xfId="2557"/>
    <cellStyle name="Linked Cell 2 22" xfId="2558"/>
    <cellStyle name="Linked Cell 2 3" xfId="2559"/>
    <cellStyle name="Linked Cell 2 4" xfId="2560"/>
    <cellStyle name="Linked Cell 2 5" xfId="2561"/>
    <cellStyle name="Linked Cell 2 6" xfId="2562"/>
    <cellStyle name="Linked Cell 2 7" xfId="2563"/>
    <cellStyle name="Linked Cell 2 8" xfId="2564"/>
    <cellStyle name="Linked Cell 2 9" xfId="2565"/>
    <cellStyle name="Linked Cell 3" xfId="2566"/>
    <cellStyle name="Linked Cell 4" xfId="2567"/>
    <cellStyle name="Linked Cell 5" xfId="2568"/>
    <cellStyle name="Linked Cell 6" xfId="2569"/>
    <cellStyle name="Linked Cell 7" xfId="2570"/>
    <cellStyle name="Linked Cell 8" xfId="2571"/>
    <cellStyle name="Linked Cell 9" xfId="2572"/>
    <cellStyle name="Neutral" xfId="3201" builtinId="28" customBuiltin="1"/>
    <cellStyle name="Neutral 10" xfId="2573"/>
    <cellStyle name="Neutral 11" xfId="2574"/>
    <cellStyle name="Neutral 12" xfId="2575"/>
    <cellStyle name="Neutral 12 2" xfId="2576"/>
    <cellStyle name="Neutral 12 3" xfId="2577"/>
    <cellStyle name="Neutral 13" xfId="2578"/>
    <cellStyle name="Neutral 13 2" xfId="2579"/>
    <cellStyle name="Neutral 13 3" xfId="2580"/>
    <cellStyle name="Neutral 14" xfId="2581"/>
    <cellStyle name="Neutral 14 2" xfId="2582"/>
    <cellStyle name="Neutral 15" xfId="2583"/>
    <cellStyle name="Neutral 15 2" xfId="2584"/>
    <cellStyle name="Neutral 15 3" xfId="2585"/>
    <cellStyle name="Neutral 15 4" xfId="2586"/>
    <cellStyle name="Neutral 15 5" xfId="2587"/>
    <cellStyle name="Neutral 16" xfId="2588"/>
    <cellStyle name="Neutral 16 2" xfId="2589"/>
    <cellStyle name="Neutral 16 3" xfId="2590"/>
    <cellStyle name="Neutral 17" xfId="2591"/>
    <cellStyle name="Neutral 17 2" xfId="2592"/>
    <cellStyle name="Neutral 17 3" xfId="2593"/>
    <cellStyle name="Neutral 18" xfId="2594"/>
    <cellStyle name="Neutral 18 2" xfId="2595"/>
    <cellStyle name="Neutral 18 3" xfId="2596"/>
    <cellStyle name="Neutral 19" xfId="2597"/>
    <cellStyle name="Neutral 2" xfId="2598"/>
    <cellStyle name="Neutral 2 10" xfId="2599"/>
    <cellStyle name="Neutral 2 11" xfId="2600"/>
    <cellStyle name="Neutral 2 12" xfId="2601"/>
    <cellStyle name="Neutral 2 13" xfId="2602"/>
    <cellStyle name="Neutral 2 14" xfId="2603"/>
    <cellStyle name="Neutral 2 15" xfId="2604"/>
    <cellStyle name="Neutral 2 16" xfId="2605"/>
    <cellStyle name="Neutral 2 17" xfId="2606"/>
    <cellStyle name="Neutral 2 18" xfId="2607"/>
    <cellStyle name="Neutral 2 19" xfId="2608"/>
    <cellStyle name="Neutral 2 2" xfId="2609"/>
    <cellStyle name="Neutral 2 20" xfId="2610"/>
    <cellStyle name="Neutral 2 21" xfId="2611"/>
    <cellStyle name="Neutral 2 22" xfId="2612"/>
    <cellStyle name="Neutral 2 3" xfId="2613"/>
    <cellStyle name="Neutral 2 4" xfId="2614"/>
    <cellStyle name="Neutral 2 5" xfId="2615"/>
    <cellStyle name="Neutral 2 6" xfId="2616"/>
    <cellStyle name="Neutral 2 7" xfId="2617"/>
    <cellStyle name="Neutral 2 8" xfId="2618"/>
    <cellStyle name="Neutral 2 9" xfId="2619"/>
    <cellStyle name="Neutral 3" xfId="2620"/>
    <cellStyle name="Neutral 4" xfId="2621"/>
    <cellStyle name="Neutral 5" xfId="2622"/>
    <cellStyle name="Neutral 6" xfId="2623"/>
    <cellStyle name="Neutral 7" xfId="2624"/>
    <cellStyle name="Neutral 8" xfId="2625"/>
    <cellStyle name="Neutral 9" xfId="2626"/>
    <cellStyle name="Normal" xfId="0" builtinId="0"/>
    <cellStyle name="Normal 10" xfId="2627"/>
    <cellStyle name="Normal 10 2" xfId="2628"/>
    <cellStyle name="Normal 10 3" xfId="2629"/>
    <cellStyle name="Normal 11" xfId="2630"/>
    <cellStyle name="Normal 11 2" xfId="2631"/>
    <cellStyle name="Normal 11 2 2" xfId="2632"/>
    <cellStyle name="Normal 11 2 3" xfId="2633"/>
    <cellStyle name="Normal 11 3" xfId="2634"/>
    <cellStyle name="Normal 11 3 2" xfId="2635"/>
    <cellStyle name="Normal 11 3 3" xfId="2636"/>
    <cellStyle name="Normal 11 4" xfId="2637"/>
    <cellStyle name="Normal 11 5" xfId="2638"/>
    <cellStyle name="Normal 12" xfId="3234"/>
    <cellStyle name="Normal 12 2" xfId="2639"/>
    <cellStyle name="Normal 12 2 2" xfId="2640"/>
    <cellStyle name="Normal 12 2 3" xfId="2641"/>
    <cellStyle name="Normal 12 3" xfId="2642"/>
    <cellStyle name="Normal 12 3 2" xfId="2643"/>
    <cellStyle name="Normal 12 3 3" xfId="2644"/>
    <cellStyle name="Normal 13" xfId="2645"/>
    <cellStyle name="Normal 13 2" xfId="2646"/>
    <cellStyle name="Normal 13 3" xfId="2647"/>
    <cellStyle name="Normal 14" xfId="2648"/>
    <cellStyle name="Normal 14 2" xfId="2649"/>
    <cellStyle name="Normal 14 3" xfId="2650"/>
    <cellStyle name="Normal 15" xfId="2651"/>
    <cellStyle name="Normal 15 2" xfId="2652"/>
    <cellStyle name="Normal 15 3" xfId="2653"/>
    <cellStyle name="Normal 17" xfId="2654"/>
    <cellStyle name="Normal 18" xfId="2655"/>
    <cellStyle name="Normal 19" xfId="2656"/>
    <cellStyle name="Normal 2" xfId="2657"/>
    <cellStyle name="Normal 2 10" xfId="2658"/>
    <cellStyle name="Normal 2 11" xfId="2659"/>
    <cellStyle name="Normal 2 12" xfId="2660"/>
    <cellStyle name="Normal 2 13" xfId="2661"/>
    <cellStyle name="Normal 2 14" xfId="2662"/>
    <cellStyle name="Normal 2 15" xfId="2663"/>
    <cellStyle name="Normal 2 16" xfId="2664"/>
    <cellStyle name="Normal 2 2" xfId="2665"/>
    <cellStyle name="Normal 2 2 10" xfId="2666"/>
    <cellStyle name="Normal 2 2 11" xfId="2667"/>
    <cellStyle name="Normal 2 2 12" xfId="2668"/>
    <cellStyle name="Normal 2 2 13" xfId="2669"/>
    <cellStyle name="Normal 2 2 14" xfId="2670"/>
    <cellStyle name="Normal 2 2 15" xfId="2671"/>
    <cellStyle name="Normal 2 2 2" xfId="2672"/>
    <cellStyle name="Normal 2 2 2 10" xfId="2673"/>
    <cellStyle name="Normal 2 2 2 11" xfId="2674"/>
    <cellStyle name="Normal 2 2 2 12" xfId="2675"/>
    <cellStyle name="Normal 2 2 2 13" xfId="2676"/>
    <cellStyle name="Normal 2 2 2 2" xfId="2677"/>
    <cellStyle name="Normal 2 2 2 2 10" xfId="2678"/>
    <cellStyle name="Normal 2 2 2 2 11" xfId="2679"/>
    <cellStyle name="Normal 2 2 2 2 2" xfId="2680"/>
    <cellStyle name="Normal 2 2 2 2 2 2" xfId="2681"/>
    <cellStyle name="Normal 2 2 2 2 2 2 2" xfId="2682"/>
    <cellStyle name="Normal 2 2 2 2 2 2 2 2" xfId="2683"/>
    <cellStyle name="Normal 2 2 2 2 2 2 2 2 2" xfId="2684"/>
    <cellStyle name="Normal 2 2 2 2 2 2 2 2 3" xfId="2685"/>
    <cellStyle name="Normal 2 2 2 2 2 2 2 3" xfId="2686"/>
    <cellStyle name="Normal 2 2 2 2 2 2 2 4" xfId="2687"/>
    <cellStyle name="Normal 2 2 2 2 2 2 2 5" xfId="2688"/>
    <cellStyle name="Normal 2 2 2 2 2 2 2 6" xfId="2689"/>
    <cellStyle name="Normal 2 2 2 2 2 2 2 7" xfId="2690"/>
    <cellStyle name="Normal 2 2 2 2 2 2 2 8" xfId="2691"/>
    <cellStyle name="Normal 2 2 2 2 2 2 3" xfId="2692"/>
    <cellStyle name="Normal 2 2 2 2 2 2 4" xfId="2693"/>
    <cellStyle name="Normal 2 2 2 2 2 2 4 2" xfId="2694"/>
    <cellStyle name="Normal 2 2 2 2 2 2 4 3" xfId="2695"/>
    <cellStyle name="Normal 2 2 2 2 2 2 5" xfId="2696"/>
    <cellStyle name="Normal 2 2 2 2 2 2 6" xfId="2697"/>
    <cellStyle name="Normal 2 2 2 2 2 2 7" xfId="2698"/>
    <cellStyle name="Normal 2 2 2 2 2 2 8" xfId="2699"/>
    <cellStyle name="Normal 2 2 2 2 2 2 9" xfId="2700"/>
    <cellStyle name="Normal 2 2 2 2 2 3" xfId="2701"/>
    <cellStyle name="Normal 2 2 2 2 2 4" xfId="2702"/>
    <cellStyle name="Normal 2 2 2 2 2 4 2" xfId="2703"/>
    <cellStyle name="Normal 2 2 2 2 2 4 3" xfId="2704"/>
    <cellStyle name="Normal 2 2 2 2 2 5" xfId="2705"/>
    <cellStyle name="Normal 2 2 2 2 2 6" xfId="2706"/>
    <cellStyle name="Normal 2 2 2 2 2 7" xfId="2707"/>
    <cellStyle name="Normal 2 2 2 2 2 8" xfId="2708"/>
    <cellStyle name="Normal 2 2 2 2 2 9" xfId="2709"/>
    <cellStyle name="Normal 2 2 2 2 3" xfId="2710"/>
    <cellStyle name="Normal 2 2 2 2 4" xfId="2711"/>
    <cellStyle name="Normal 2 2 2 2 4 2" xfId="2712"/>
    <cellStyle name="Normal 2 2 2 2 4 3" xfId="2713"/>
    <cellStyle name="Normal 2 2 2 2 5" xfId="2714"/>
    <cellStyle name="Normal 2 2 2 2 6" xfId="2715"/>
    <cellStyle name="Normal 2 2 2 2 7" xfId="2716"/>
    <cellStyle name="Normal 2 2 2 2 8" xfId="2717"/>
    <cellStyle name="Normal 2 2 2 2 9" xfId="2718"/>
    <cellStyle name="Normal 2 2 2 3" xfId="2719"/>
    <cellStyle name="Normal 2 2 2 3 2" xfId="2720"/>
    <cellStyle name="Normal 2 2 2 4" xfId="2721"/>
    <cellStyle name="Normal 2 2 2 5" xfId="2722"/>
    <cellStyle name="Normal 2 2 2 6" xfId="2723"/>
    <cellStyle name="Normal 2 2 2 7" xfId="2724"/>
    <cellStyle name="Normal 2 2 2 8" xfId="2725"/>
    <cellStyle name="Normal 2 2 2 8 2" xfId="2726"/>
    <cellStyle name="Normal 2 2 2 8 3" xfId="2727"/>
    <cellStyle name="Normal 2 2 2 9" xfId="2728"/>
    <cellStyle name="Normal 2 2 3" xfId="2729"/>
    <cellStyle name="Normal 2 2 3 2" xfId="2730"/>
    <cellStyle name="Normal 2 2 3 2 2" xfId="2731"/>
    <cellStyle name="Normal 2 2 3 2 2 2" xfId="2732"/>
    <cellStyle name="Normal 2 2 3 2 2 3" xfId="2733"/>
    <cellStyle name="Normal 2 2 3 2 3" xfId="2734"/>
    <cellStyle name="Normal 2 2 3 3" xfId="2735"/>
    <cellStyle name="Normal 2 2 3 4" xfId="2736"/>
    <cellStyle name="Normal 2 2 4" xfId="2737"/>
    <cellStyle name="Normal 2 2 5" xfId="2738"/>
    <cellStyle name="Normal 2 2 6" xfId="2739"/>
    <cellStyle name="Normal 2 2 7" xfId="2740"/>
    <cellStyle name="Normal 2 2 8" xfId="2741"/>
    <cellStyle name="Normal 2 2 8 2" xfId="2742"/>
    <cellStyle name="Normal 2 2 8 3" xfId="2743"/>
    <cellStyle name="Normal 2 2 9" xfId="2744"/>
    <cellStyle name="Normal 2 3" xfId="2745"/>
    <cellStyle name="Normal 2 3 2" xfId="2746"/>
    <cellStyle name="Normal 2 3 2 2" xfId="2747"/>
    <cellStyle name="Normal 2 3 2 2 2" xfId="2748"/>
    <cellStyle name="Normal 2 3 2 2 2 2" xfId="2749"/>
    <cellStyle name="Normal 2 3 2 2 2 3" xfId="2750"/>
    <cellStyle name="Normal 2 3 2 2 3" xfId="2751"/>
    <cellStyle name="Normal 2 3 2 3" xfId="2752"/>
    <cellStyle name="Normal 2 3 3" xfId="2753"/>
    <cellStyle name="Normal 2 3 4" xfId="2754"/>
    <cellStyle name="Normal 2 3 5" xfId="2755"/>
    <cellStyle name="Normal 2 3 6" xfId="2756"/>
    <cellStyle name="Normal 2 3 7" xfId="2757"/>
    <cellStyle name="Normal 2 4" xfId="2758"/>
    <cellStyle name="Normal 2 4 2" xfId="2759"/>
    <cellStyle name="Normal 2 4 2 2" xfId="2760"/>
    <cellStyle name="Normal 2 4 2 2 2" xfId="2761"/>
    <cellStyle name="Normal 2 4 2 2 2 2" xfId="2762"/>
    <cellStyle name="Normal 2 4 2 2 2 3" xfId="2763"/>
    <cellStyle name="Normal 2 4 2 2 3" xfId="2764"/>
    <cellStyle name="Normal 2 4 2 3" xfId="2765"/>
    <cellStyle name="Normal 2 4 3" xfId="2766"/>
    <cellStyle name="Normal 2 4 4" xfId="2767"/>
    <cellStyle name="Normal 2 4 5" xfId="2768"/>
    <cellStyle name="Normal 2 4 6" xfId="2769"/>
    <cellStyle name="Normal 2 4 7" xfId="2770"/>
    <cellStyle name="Normal 2 5" xfId="2771"/>
    <cellStyle name="Normal 2 5 2" xfId="2772"/>
    <cellStyle name="Normal 2 5 2 2" xfId="2773"/>
    <cellStyle name="Normal 2 5 2 2 2" xfId="2774"/>
    <cellStyle name="Normal 2 5 2 2 2 2" xfId="2775"/>
    <cellStyle name="Normal 2 5 2 2 2 3" xfId="2776"/>
    <cellStyle name="Normal 2 5 2 2 3" xfId="2777"/>
    <cellStyle name="Normal 2 5 2 3" xfId="2778"/>
    <cellStyle name="Normal 2 5 3" xfId="2779"/>
    <cellStyle name="Normal 2 5 4" xfId="2780"/>
    <cellStyle name="Normal 2 5 5" xfId="2781"/>
    <cellStyle name="Normal 2 5 6" xfId="2782"/>
    <cellStyle name="Normal 2 5 7" xfId="2783"/>
    <cellStyle name="Normal 2 6" xfId="2784"/>
    <cellStyle name="Normal 2 7" xfId="2785"/>
    <cellStyle name="Normal 2 8" xfId="2786"/>
    <cellStyle name="Normal 2 8 2" xfId="2787"/>
    <cellStyle name="Normal 2 8 2 2" xfId="2788"/>
    <cellStyle name="Normal 2 8 3" xfId="2789"/>
    <cellStyle name="Normal 2 9" xfId="2790"/>
    <cellStyle name="Normal 20" xfId="2791"/>
    <cellStyle name="Normal 3" xfId="2792"/>
    <cellStyle name="Normal 3 2" xfId="2793"/>
    <cellStyle name="Normal 3 2 2" xfId="2794"/>
    <cellStyle name="Normal 3 2 2 2" xfId="2795"/>
    <cellStyle name="Normal 3 2 2 2 2" xfId="2796"/>
    <cellStyle name="Normal 3 2 2 2 2 2" xfId="2797"/>
    <cellStyle name="Normal 3 2 2 2 2 2 2" xfId="2798"/>
    <cellStyle name="Normal 3 2 2 2 2 2 3" xfId="2799"/>
    <cellStyle name="Normal 3 2 2 2 2 3" xfId="2800"/>
    <cellStyle name="Normal 3 2 2 2 3" xfId="2801"/>
    <cellStyle name="Normal 3 2 2 3" xfId="2802"/>
    <cellStyle name="Normal 3 2 2 4" xfId="2803"/>
    <cellStyle name="Normal 3 2 2 5" xfId="2804"/>
    <cellStyle name="Normal 3 2 2 6" xfId="2805"/>
    <cellStyle name="Normal 3 2 2 7" xfId="2806"/>
    <cellStyle name="Normal 3 2 2 8" xfId="2807"/>
    <cellStyle name="Normal 3 2 2 9" xfId="2808"/>
    <cellStyle name="Normal 3 2 3" xfId="2809"/>
    <cellStyle name="Normal 3 2 3 2" xfId="2810"/>
    <cellStyle name="Normal 3 2 3 2 2" xfId="2811"/>
    <cellStyle name="Normal 3 2 3 2 2 2" xfId="2812"/>
    <cellStyle name="Normal 3 2 3 2 2 3" xfId="2813"/>
    <cellStyle name="Normal 3 2 3 2 3" xfId="2814"/>
    <cellStyle name="Normal 3 2 3 3" xfId="2815"/>
    <cellStyle name="Normal 3 2 4" xfId="2816"/>
    <cellStyle name="Normal 3 2 5" xfId="2817"/>
    <cellStyle name="Normal 3 2 6" xfId="2818"/>
    <cellStyle name="Normal 3 2 7" xfId="2819"/>
    <cellStyle name="Normal 3 3" xfId="2820"/>
    <cellStyle name="Normal 3 3 2" xfId="2821"/>
    <cellStyle name="Normal 3 3 2 2" xfId="2822"/>
    <cellStyle name="Normal 3 4" xfId="2823"/>
    <cellStyle name="Normal 3 5" xfId="2824"/>
    <cellStyle name="Normal 3 6" xfId="2825"/>
    <cellStyle name="Normal 3 7" xfId="2826"/>
    <cellStyle name="Normal 3 8" xfId="2827"/>
    <cellStyle name="Normal 4" xfId="2828"/>
    <cellStyle name="Normal 4 2" xfId="2829"/>
    <cellStyle name="Normal 4 2 2" xfId="2830"/>
    <cellStyle name="Normal 4 2 2 2" xfId="2831"/>
    <cellStyle name="Normal 4 2 2 2 2" xfId="2832"/>
    <cellStyle name="Normal 4 2 2 2 3" xfId="2833"/>
    <cellStyle name="Normal 4 2 2 3" xfId="2834"/>
    <cellStyle name="Normal 4 2 3" xfId="2835"/>
    <cellStyle name="Normal 4 3" xfId="2836"/>
    <cellStyle name="Normal 4 4" xfId="2837"/>
    <cellStyle name="Normal 4 5" xfId="2838"/>
    <cellStyle name="Normal 4 6" xfId="2839"/>
    <cellStyle name="Normal 4 7" xfId="2840"/>
    <cellStyle name="Normal 4 8" xfId="2841"/>
    <cellStyle name="Normal 4 9" xfId="2842"/>
    <cellStyle name="Normal 5" xfId="2843"/>
    <cellStyle name="Normal 5 2" xfId="2844"/>
    <cellStyle name="Normal 5 2 2" xfId="2845"/>
    <cellStyle name="Normal 5 2 2 2" xfId="2846"/>
    <cellStyle name="Normal 5 2 2 3" xfId="2847"/>
    <cellStyle name="Normal 5 3" xfId="2848"/>
    <cellStyle name="Normal 5 3 2" xfId="2849"/>
    <cellStyle name="Normal 5 3 3" xfId="2850"/>
    <cellStyle name="Normal 5 4" xfId="2851"/>
    <cellStyle name="Normal 5 5" xfId="2852"/>
    <cellStyle name="Normal 6" xfId="2853"/>
    <cellStyle name="Normal 6 2" xfId="2854"/>
    <cellStyle name="Normal 6 2 2" xfId="2855"/>
    <cellStyle name="Normal 6 2 3" xfId="2856"/>
    <cellStyle name="Normal 7" xfId="2857"/>
    <cellStyle name="Normal 8" xfId="2858"/>
    <cellStyle name="Normal 8 2" xfId="2859"/>
    <cellStyle name="Normal 8 3" xfId="2860"/>
    <cellStyle name="Normal 9" xfId="2861"/>
    <cellStyle name="Normal 9 2" xfId="2862"/>
    <cellStyle name="Normal 9 2 2" xfId="2863"/>
    <cellStyle name="Normal 9 2 3" xfId="2864"/>
    <cellStyle name="Normal 9 3" xfId="2865"/>
    <cellStyle name="Normal 9 4" xfId="2866"/>
    <cellStyle name="Note 10" xfId="2867"/>
    <cellStyle name="Note 10 2" xfId="2868"/>
    <cellStyle name="Note 10 3" xfId="2869"/>
    <cellStyle name="Note 11" xfId="2870"/>
    <cellStyle name="Note 11 2" xfId="2871"/>
    <cellStyle name="Note 11 3" xfId="2872"/>
    <cellStyle name="Note 12" xfId="2873"/>
    <cellStyle name="Note 12 2" xfId="2874"/>
    <cellStyle name="Note 12 3" xfId="2875"/>
    <cellStyle name="Note 12 4" xfId="2876"/>
    <cellStyle name="Note 12 5" xfId="2877"/>
    <cellStyle name="Note 13" xfId="2878"/>
    <cellStyle name="Note 13 2" xfId="2879"/>
    <cellStyle name="Note 13 3" xfId="2880"/>
    <cellStyle name="Note 13 4" xfId="2881"/>
    <cellStyle name="Note 13 5" xfId="2882"/>
    <cellStyle name="Note 14" xfId="2883"/>
    <cellStyle name="Note 14 2" xfId="2884"/>
    <cellStyle name="Note 14 3" xfId="2885"/>
    <cellStyle name="Note 14 4" xfId="2886"/>
    <cellStyle name="Note 15" xfId="2887"/>
    <cellStyle name="Note 15 2" xfId="2888"/>
    <cellStyle name="Note 15 3" xfId="2889"/>
    <cellStyle name="Note 15 4" xfId="2890"/>
    <cellStyle name="Note 15 5" xfId="2891"/>
    <cellStyle name="Note 16" xfId="2892"/>
    <cellStyle name="Note 16 2" xfId="2893"/>
    <cellStyle name="Note 16 3" xfId="2894"/>
    <cellStyle name="Note 17" xfId="2895"/>
    <cellStyle name="Note 17 2" xfId="2896"/>
    <cellStyle name="Note 17 3" xfId="2897"/>
    <cellStyle name="Note 18" xfId="2898"/>
    <cellStyle name="Note 18 2" xfId="2899"/>
    <cellStyle name="Note 18 3" xfId="2900"/>
    <cellStyle name="Note 19" xfId="2901"/>
    <cellStyle name="Note 2" xfId="2902"/>
    <cellStyle name="Note 2 10" xfId="2903"/>
    <cellStyle name="Note 2 10 2" xfId="2904"/>
    <cellStyle name="Note 2 10 3" xfId="2905"/>
    <cellStyle name="Note 2 11" xfId="2906"/>
    <cellStyle name="Note 2 11 2" xfId="2907"/>
    <cellStyle name="Note 2 11 3" xfId="2908"/>
    <cellStyle name="Note 2 12" xfId="2909"/>
    <cellStyle name="Note 2 12 2" xfId="2910"/>
    <cellStyle name="Note 2 12 3" xfId="2911"/>
    <cellStyle name="Note 2 13" xfId="2912"/>
    <cellStyle name="Note 2 13 2" xfId="2913"/>
    <cellStyle name="Note 2 13 3" xfId="2914"/>
    <cellStyle name="Note 2 14" xfId="2915"/>
    <cellStyle name="Note 2 14 2" xfId="2916"/>
    <cellStyle name="Note 2 14 3" xfId="2917"/>
    <cellStyle name="Note 2 15" xfId="2918"/>
    <cellStyle name="Note 2 15 2" xfId="2919"/>
    <cellStyle name="Note 2 16" xfId="2920"/>
    <cellStyle name="Note 2 17" xfId="2921"/>
    <cellStyle name="Note 2 18" xfId="2922"/>
    <cellStyle name="Note 2 19" xfId="2923"/>
    <cellStyle name="Note 2 2" xfId="2924"/>
    <cellStyle name="Note 2 2 2" xfId="2925"/>
    <cellStyle name="Note 2 2 3" xfId="2926"/>
    <cellStyle name="Note 2 20" xfId="2927"/>
    <cellStyle name="Note 2 21" xfId="2928"/>
    <cellStyle name="Note 2 22" xfId="2929"/>
    <cellStyle name="Note 2 23" xfId="2930"/>
    <cellStyle name="Note 2 3" xfId="2931"/>
    <cellStyle name="Note 2 3 2" xfId="2932"/>
    <cellStyle name="Note 2 3 3" xfId="2933"/>
    <cellStyle name="Note 2 4" xfId="2934"/>
    <cellStyle name="Note 2 4 2" xfId="2935"/>
    <cellStyle name="Note 2 4 3" xfId="2936"/>
    <cellStyle name="Note 2 5" xfId="2937"/>
    <cellStyle name="Note 2 5 2" xfId="2938"/>
    <cellStyle name="Note 2 5 3" xfId="2939"/>
    <cellStyle name="Note 2 6" xfId="2940"/>
    <cellStyle name="Note 2 6 2" xfId="2941"/>
    <cellStyle name="Note 2 6 3" xfId="2942"/>
    <cellStyle name="Note 2 7" xfId="2943"/>
    <cellStyle name="Note 2 7 2" xfId="2944"/>
    <cellStyle name="Note 2 7 3" xfId="2945"/>
    <cellStyle name="Note 2 8" xfId="2946"/>
    <cellStyle name="Note 2 8 2" xfId="2947"/>
    <cellStyle name="Note 2 8 3" xfId="2948"/>
    <cellStyle name="Note 2 9" xfId="2949"/>
    <cellStyle name="Note 2 9 2" xfId="2950"/>
    <cellStyle name="Note 2 9 3" xfId="2951"/>
    <cellStyle name="Note 20" xfId="3235"/>
    <cellStyle name="Note 3" xfId="2952"/>
    <cellStyle name="Note 3 2" xfId="2953"/>
    <cellStyle name="Note 3 3" xfId="2954"/>
    <cellStyle name="Note 4" xfId="2955"/>
    <cellStyle name="Note 4 2" xfId="2956"/>
    <cellStyle name="Note 4 3" xfId="2957"/>
    <cellStyle name="Note 5" xfId="2958"/>
    <cellStyle name="Note 5 2" xfId="2959"/>
    <cellStyle name="Note 5 3" xfId="2960"/>
    <cellStyle name="Note 6" xfId="2961"/>
    <cellStyle name="Note 6 2" xfId="2962"/>
    <cellStyle name="Note 6 3" xfId="2963"/>
    <cellStyle name="Note 7" xfId="2964"/>
    <cellStyle name="Note 7 2" xfId="2965"/>
    <cellStyle name="Note 7 3" xfId="2966"/>
    <cellStyle name="Note 8" xfId="2967"/>
    <cellStyle name="Note 8 2" xfId="2968"/>
    <cellStyle name="Note 8 3" xfId="2969"/>
    <cellStyle name="Note 9" xfId="2970"/>
    <cellStyle name="Note 9 2" xfId="2971"/>
    <cellStyle name="Note 9 3" xfId="2972"/>
    <cellStyle name="Output" xfId="3203" builtinId="21" customBuiltin="1"/>
    <cellStyle name="Output 10" xfId="2973"/>
    <cellStyle name="Output 11" xfId="2974"/>
    <cellStyle name="Output 12" xfId="2975"/>
    <cellStyle name="Output 12 2" xfId="2976"/>
    <cellStyle name="Output 12 3" xfId="2977"/>
    <cellStyle name="Output 13" xfId="2978"/>
    <cellStyle name="Output 13 2" xfId="2979"/>
    <cellStyle name="Output 13 3" xfId="2980"/>
    <cellStyle name="Output 14" xfId="2981"/>
    <cellStyle name="Output 14 2" xfId="2982"/>
    <cellStyle name="Output 15" xfId="2983"/>
    <cellStyle name="Output 15 2" xfId="2984"/>
    <cellStyle name="Output 15 3" xfId="2985"/>
    <cellStyle name="Output 15 4" xfId="2986"/>
    <cellStyle name="Output 15 5" xfId="2987"/>
    <cellStyle name="Output 16" xfId="2988"/>
    <cellStyle name="Output 16 2" xfId="2989"/>
    <cellStyle name="Output 16 3" xfId="2990"/>
    <cellStyle name="Output 17" xfId="2991"/>
    <cellStyle name="Output 17 2" xfId="2992"/>
    <cellStyle name="Output 17 3" xfId="2993"/>
    <cellStyle name="Output 18" xfId="2994"/>
    <cellStyle name="Output 18 2" xfId="2995"/>
    <cellStyle name="Output 18 3" xfId="2996"/>
    <cellStyle name="Output 19" xfId="2997"/>
    <cellStyle name="Output 2" xfId="2998"/>
    <cellStyle name="Output 2 10" xfId="2999"/>
    <cellStyle name="Output 2 11" xfId="3000"/>
    <cellStyle name="Output 2 12" xfId="3001"/>
    <cellStyle name="Output 2 13" xfId="3002"/>
    <cellStyle name="Output 2 14" xfId="3003"/>
    <cellStyle name="Output 2 15" xfId="3004"/>
    <cellStyle name="Output 2 16" xfId="3005"/>
    <cellStyle name="Output 2 17" xfId="3006"/>
    <cellStyle name="Output 2 18" xfId="3007"/>
    <cellStyle name="Output 2 19" xfId="3008"/>
    <cellStyle name="Output 2 2" xfId="3009"/>
    <cellStyle name="Output 2 20" xfId="3010"/>
    <cellStyle name="Output 2 21" xfId="3011"/>
    <cellStyle name="Output 2 22" xfId="3012"/>
    <cellStyle name="Output 2 3" xfId="3013"/>
    <cellStyle name="Output 2 4" xfId="3014"/>
    <cellStyle name="Output 2 5" xfId="3015"/>
    <cellStyle name="Output 2 6" xfId="3016"/>
    <cellStyle name="Output 2 7" xfId="3017"/>
    <cellStyle name="Output 2 8" xfId="3018"/>
    <cellStyle name="Output 2 9" xfId="3019"/>
    <cellStyle name="Output 3" xfId="3020"/>
    <cellStyle name="Output 4" xfId="3021"/>
    <cellStyle name="Output 5" xfId="3022"/>
    <cellStyle name="Output 6" xfId="3023"/>
    <cellStyle name="Output 7" xfId="3024"/>
    <cellStyle name="Output 8" xfId="3025"/>
    <cellStyle name="Output 9" xfId="3026"/>
    <cellStyle name="Percent" xfId="3236" builtinId="5"/>
    <cellStyle name="Percent 2" xfId="3027"/>
    <cellStyle name="Percent 2 2" xfId="3028"/>
    <cellStyle name="Percent 2 3" xfId="3029"/>
    <cellStyle name="Percent 3" xfId="3030"/>
    <cellStyle name="Percent 4" xfId="3031"/>
    <cellStyle name="Title" xfId="3194" builtinId="15" customBuiltin="1"/>
    <cellStyle name="Title 10" xfId="3032"/>
    <cellStyle name="Title 11" xfId="3033"/>
    <cellStyle name="Title 12" xfId="3034"/>
    <cellStyle name="Title 12 2" xfId="3035"/>
    <cellStyle name="Title 12 3" xfId="3036"/>
    <cellStyle name="Title 13" xfId="3037"/>
    <cellStyle name="Title 13 2" xfId="3038"/>
    <cellStyle name="Title 13 3" xfId="3039"/>
    <cellStyle name="Title 14" xfId="3040"/>
    <cellStyle name="Title 14 2" xfId="3041"/>
    <cellStyle name="Title 15" xfId="3042"/>
    <cellStyle name="Title 15 2" xfId="3043"/>
    <cellStyle name="Title 15 3" xfId="3044"/>
    <cellStyle name="Title 15 4" xfId="3045"/>
    <cellStyle name="Title 15 5" xfId="3046"/>
    <cellStyle name="Title 16" xfId="3047"/>
    <cellStyle name="Title 16 2" xfId="3048"/>
    <cellStyle name="Title 16 3" xfId="3049"/>
    <cellStyle name="Title 17" xfId="3050"/>
    <cellStyle name="Title 17 2" xfId="3051"/>
    <cellStyle name="Title 17 3" xfId="3052"/>
    <cellStyle name="Title 18" xfId="3053"/>
    <cellStyle name="Title 18 2" xfId="3054"/>
    <cellStyle name="Title 18 3" xfId="3055"/>
    <cellStyle name="Title 19" xfId="3056"/>
    <cellStyle name="Title 2" xfId="3057"/>
    <cellStyle name="Title 2 10" xfId="3058"/>
    <cellStyle name="Title 2 11" xfId="3059"/>
    <cellStyle name="Title 2 12" xfId="3060"/>
    <cellStyle name="Title 2 13" xfId="3061"/>
    <cellStyle name="Title 2 14" xfId="3062"/>
    <cellStyle name="Title 2 15" xfId="3063"/>
    <cellStyle name="Title 2 16" xfId="3064"/>
    <cellStyle name="Title 2 17" xfId="3065"/>
    <cellStyle name="Title 2 18" xfId="3066"/>
    <cellStyle name="Title 2 19" xfId="3067"/>
    <cellStyle name="Title 2 2" xfId="3068"/>
    <cellStyle name="Title 2 20" xfId="3069"/>
    <cellStyle name="Title 2 21" xfId="3070"/>
    <cellStyle name="Title 2 22" xfId="3071"/>
    <cellStyle name="Title 2 3" xfId="3072"/>
    <cellStyle name="Title 2 4" xfId="3073"/>
    <cellStyle name="Title 2 5" xfId="3074"/>
    <cellStyle name="Title 2 6" xfId="3075"/>
    <cellStyle name="Title 2 7" xfId="3076"/>
    <cellStyle name="Title 2 8" xfId="3077"/>
    <cellStyle name="Title 2 9" xfId="3078"/>
    <cellStyle name="Title 3" xfId="3079"/>
    <cellStyle name="Title 4" xfId="3080"/>
    <cellStyle name="Title 5" xfId="3081"/>
    <cellStyle name="Title 6" xfId="3082"/>
    <cellStyle name="Title 7" xfId="3083"/>
    <cellStyle name="Title 8" xfId="3084"/>
    <cellStyle name="Title 9" xfId="3085"/>
    <cellStyle name="Total" xfId="3209" builtinId="25" customBuiltin="1"/>
    <cellStyle name="Total 10" xfId="3086"/>
    <cellStyle name="Total 11" xfId="3087"/>
    <cellStyle name="Total 12" xfId="3088"/>
    <cellStyle name="Total 12 2" xfId="3089"/>
    <cellStyle name="Total 12 3" xfId="3090"/>
    <cellStyle name="Total 13" xfId="3091"/>
    <cellStyle name="Total 13 2" xfId="3092"/>
    <cellStyle name="Total 13 3" xfId="3093"/>
    <cellStyle name="Total 14" xfId="3094"/>
    <cellStyle name="Total 14 2" xfId="3095"/>
    <cellStyle name="Total 15" xfId="3096"/>
    <cellStyle name="Total 15 2" xfId="3097"/>
    <cellStyle name="Total 15 3" xfId="3098"/>
    <cellStyle name="Total 15 4" xfId="3099"/>
    <cellStyle name="Total 15 5" xfId="3100"/>
    <cellStyle name="Total 16" xfId="3101"/>
    <cellStyle name="Total 16 2" xfId="3102"/>
    <cellStyle name="Total 16 3" xfId="3103"/>
    <cellStyle name="Total 17" xfId="3104"/>
    <cellStyle name="Total 17 2" xfId="3105"/>
    <cellStyle name="Total 17 3" xfId="3106"/>
    <cellStyle name="Total 18" xfId="3107"/>
    <cellStyle name="Total 18 2" xfId="3108"/>
    <cellStyle name="Total 18 3" xfId="3109"/>
    <cellStyle name="Total 19" xfId="3110"/>
    <cellStyle name="Total 2" xfId="3111"/>
    <cellStyle name="Total 2 10" xfId="3112"/>
    <cellStyle name="Total 2 11" xfId="3113"/>
    <cellStyle name="Total 2 12" xfId="3114"/>
    <cellStyle name="Total 2 13" xfId="3115"/>
    <cellStyle name="Total 2 14" xfId="3116"/>
    <cellStyle name="Total 2 15" xfId="3117"/>
    <cellStyle name="Total 2 16" xfId="3118"/>
    <cellStyle name="Total 2 17" xfId="3119"/>
    <cellStyle name="Total 2 18" xfId="3120"/>
    <cellStyle name="Total 2 19" xfId="3121"/>
    <cellStyle name="Total 2 2" xfId="3122"/>
    <cellStyle name="Total 2 20" xfId="3123"/>
    <cellStyle name="Total 2 21" xfId="3124"/>
    <cellStyle name="Total 2 22" xfId="3125"/>
    <cellStyle name="Total 2 3" xfId="3126"/>
    <cellStyle name="Total 2 4" xfId="3127"/>
    <cellStyle name="Total 2 5" xfId="3128"/>
    <cellStyle name="Total 2 6" xfId="3129"/>
    <cellStyle name="Total 2 7" xfId="3130"/>
    <cellStyle name="Total 2 8" xfId="3131"/>
    <cellStyle name="Total 2 9" xfId="3132"/>
    <cellStyle name="Total 3" xfId="3133"/>
    <cellStyle name="Total 4" xfId="3134"/>
    <cellStyle name="Total 5" xfId="3135"/>
    <cellStyle name="Total 6" xfId="3136"/>
    <cellStyle name="Total 7" xfId="3137"/>
    <cellStyle name="Total 8" xfId="3138"/>
    <cellStyle name="Total 9" xfId="3139"/>
    <cellStyle name="Warning Text" xfId="3207" builtinId="11" customBuiltin="1"/>
    <cellStyle name="Warning Text 10" xfId="3140"/>
    <cellStyle name="Warning Text 11" xfId="3141"/>
    <cellStyle name="Warning Text 12" xfId="3142"/>
    <cellStyle name="Warning Text 12 2" xfId="3143"/>
    <cellStyle name="Warning Text 12 3" xfId="3144"/>
    <cellStyle name="Warning Text 13" xfId="3145"/>
    <cellStyle name="Warning Text 13 2" xfId="3146"/>
    <cellStyle name="Warning Text 13 3" xfId="3147"/>
    <cellStyle name="Warning Text 14" xfId="3148"/>
    <cellStyle name="Warning Text 14 2" xfId="3149"/>
    <cellStyle name="Warning Text 15" xfId="3150"/>
    <cellStyle name="Warning Text 15 2" xfId="3151"/>
    <cellStyle name="Warning Text 15 3" xfId="3152"/>
    <cellStyle name="Warning Text 15 4" xfId="3153"/>
    <cellStyle name="Warning Text 15 5" xfId="3154"/>
    <cellStyle name="Warning Text 16" xfId="3155"/>
    <cellStyle name="Warning Text 16 2" xfId="3156"/>
    <cellStyle name="Warning Text 16 3" xfId="3157"/>
    <cellStyle name="Warning Text 17" xfId="3158"/>
    <cellStyle name="Warning Text 17 2" xfId="3159"/>
    <cellStyle name="Warning Text 17 3" xfId="3160"/>
    <cellStyle name="Warning Text 18" xfId="3161"/>
    <cellStyle name="Warning Text 18 2" xfId="3162"/>
    <cellStyle name="Warning Text 18 3" xfId="3163"/>
    <cellStyle name="Warning Text 19" xfId="3164"/>
    <cellStyle name="Warning Text 2" xfId="3165"/>
    <cellStyle name="Warning Text 2 10" xfId="3166"/>
    <cellStyle name="Warning Text 2 11" xfId="3167"/>
    <cellStyle name="Warning Text 2 12" xfId="3168"/>
    <cellStyle name="Warning Text 2 13" xfId="3169"/>
    <cellStyle name="Warning Text 2 14" xfId="3170"/>
    <cellStyle name="Warning Text 2 15" xfId="3171"/>
    <cellStyle name="Warning Text 2 16" xfId="3172"/>
    <cellStyle name="Warning Text 2 17" xfId="3173"/>
    <cellStyle name="Warning Text 2 18" xfId="3174"/>
    <cellStyle name="Warning Text 2 19" xfId="3175"/>
    <cellStyle name="Warning Text 2 2" xfId="3176"/>
    <cellStyle name="Warning Text 2 20" xfId="3177"/>
    <cellStyle name="Warning Text 2 21" xfId="3178"/>
    <cellStyle name="Warning Text 2 22" xfId="3179"/>
    <cellStyle name="Warning Text 2 3" xfId="3180"/>
    <cellStyle name="Warning Text 2 4" xfId="3181"/>
    <cellStyle name="Warning Text 2 5" xfId="3182"/>
    <cellStyle name="Warning Text 2 6" xfId="3183"/>
    <cellStyle name="Warning Text 2 7" xfId="3184"/>
    <cellStyle name="Warning Text 2 8" xfId="3185"/>
    <cellStyle name="Warning Text 2 9" xfId="3186"/>
    <cellStyle name="Warning Text 3" xfId="3187"/>
    <cellStyle name="Warning Text 4" xfId="3188"/>
    <cellStyle name="Warning Text 5" xfId="3189"/>
    <cellStyle name="Warning Text 6" xfId="3190"/>
    <cellStyle name="Warning Text 7" xfId="3191"/>
    <cellStyle name="Warning Text 8" xfId="3192"/>
    <cellStyle name="Warning Text 9" xfId="3193"/>
  </cellStyles>
  <dxfs count="0"/>
  <tableStyles count="0" defaultTableStyle="TableStyleMedium9" defaultPivotStyle="PivotStyleLight16"/>
  <colors>
    <mruColors>
      <color rgb="FF0000FF"/>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257175</xdr:colOff>
      <xdr:row>0</xdr:row>
      <xdr:rowOff>0</xdr:rowOff>
    </xdr:to>
    <xdr:sp macro="" textlink="">
      <xdr:nvSpPr>
        <xdr:cNvPr id="2" name="TextBox 6">
          <a:extLst>
            <a:ext uri="{FF2B5EF4-FFF2-40B4-BE49-F238E27FC236}">
              <a16:creationId xmlns:a16="http://schemas.microsoft.com/office/drawing/2014/main" id="{00000000-0008-0000-0000-000003000000}"/>
            </a:ext>
          </a:extLst>
        </xdr:cNvPr>
        <xdr:cNvSpPr txBox="1">
          <a:spLocks noChangeArrowheads="1"/>
        </xdr:cNvSpPr>
      </xdr:nvSpPr>
      <xdr:spPr bwMode="auto">
        <a:xfrm>
          <a:off x="0" y="0"/>
          <a:ext cx="866775" cy="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sz="1100" b="1" i="0" strike="noStrike">
              <a:solidFill>
                <a:srgbClr val="FFFFFF"/>
              </a:solidFill>
              <a:latin typeface="Calibri"/>
            </a:rPr>
            <a:t>Table </a:t>
          </a:r>
          <a:r>
            <a:rPr lang="en-US" sz="1100" b="1" i="0" strike="noStrike" baseline="30000">
              <a:solidFill>
                <a:srgbClr val="FFFFFF"/>
              </a:solidFill>
              <a:latin typeface="Calibri"/>
            </a:rPr>
            <a:t>#</a:t>
          </a:r>
          <a:r>
            <a:rPr lang="en-US" sz="1100" b="1" i="0" strike="noStrike">
              <a:solidFill>
                <a:srgbClr val="FFFFFF"/>
              </a:solidFill>
              <a:latin typeface="Calibri"/>
            </a:rPr>
            <a:t>109: ACADEMIC RESEARCH ENHANCEMENT AWARDS (AREA or R15)</a:t>
          </a:r>
          <a:r>
            <a:rPr lang="en-US" sz="1100" b="0" i="0" strike="noStrike" baseline="30000">
              <a:solidFill>
                <a:srgbClr val="FFFFFF"/>
              </a:solidFill>
              <a:latin typeface="Calibri"/>
            </a:rPr>
            <a:t>1</a:t>
          </a:r>
        </a:p>
        <a:p>
          <a:pPr algn="ctr" rtl="0">
            <a:defRPr sz="1000"/>
          </a:pPr>
          <a:r>
            <a:rPr lang="en-US" sz="1100" b="1" i="0" strike="noStrike">
              <a:solidFill>
                <a:srgbClr val="FFFFFF"/>
              </a:solidFill>
              <a:latin typeface="Calibri"/>
            </a:rPr>
            <a:t>Number of Awards and Award Amount </a:t>
          </a:r>
        </a:p>
        <a:p>
          <a:pPr algn="ctr" rtl="0">
            <a:defRPr sz="1000"/>
          </a:pPr>
          <a:r>
            <a:rPr lang="en-US" sz="1100" b="1" i="0" strike="noStrike">
              <a:solidFill>
                <a:srgbClr val="FFFFFF"/>
              </a:solidFill>
              <a:latin typeface="Calibri"/>
            </a:rPr>
            <a:t>Fiscal Years 2008-1999</a:t>
          </a:r>
        </a:p>
      </xdr:txBody>
    </xdr:sp>
    <xdr:clientData/>
  </xdr:twoCellAnchor>
  <xdr:twoCellAnchor>
    <xdr:from>
      <xdr:col>0</xdr:col>
      <xdr:colOff>0</xdr:colOff>
      <xdr:row>0</xdr:row>
      <xdr:rowOff>800100</xdr:rowOff>
    </xdr:from>
    <xdr:to>
      <xdr:col>9</xdr:col>
      <xdr:colOff>327660</xdr:colOff>
      <xdr:row>1</xdr:row>
      <xdr:rowOff>28574</xdr:rowOff>
    </xdr:to>
    <xdr:sp macro="" textlink="">
      <xdr:nvSpPr>
        <xdr:cNvPr id="3"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0" y="161925"/>
          <a:ext cx="5814060" cy="2857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ysClr val="windowText" lastClr="000000"/>
              </a:solidFill>
              <a:effectLst/>
              <a:latin typeface="Calibri"/>
            </a:rPr>
            <a:t>Table #216 </a:t>
          </a:r>
        </a:p>
        <a:p>
          <a:pPr algn="ctr" rtl="0">
            <a:defRPr sz="1000"/>
          </a:pPr>
          <a:r>
            <a:rPr lang="en-US" sz="1000" b="1" i="0" strike="noStrike">
              <a:solidFill>
                <a:sysClr val="windowText" lastClr="000000"/>
              </a:solidFill>
              <a:effectLst/>
              <a:latin typeface="Calibri"/>
            </a:rPr>
            <a:t>NIH SMALL BUSINESS INNOVATION RESEARCH (SBIR)</a:t>
          </a:r>
          <a:r>
            <a:rPr lang="en-US" sz="1000" b="1" i="0" baseline="30000">
              <a:latin typeface="+mn-lt"/>
              <a:ea typeface="+mn-ea"/>
              <a:cs typeface="+mn-cs"/>
            </a:rPr>
            <a:t>1</a:t>
          </a:r>
          <a:r>
            <a:rPr lang="en-US" sz="1000" b="1" i="0" strike="noStrike">
              <a:solidFill>
                <a:sysClr val="windowText" lastClr="000000"/>
              </a:solidFill>
              <a:effectLst/>
              <a:latin typeface="Calibri"/>
            </a:rPr>
            <a:t> </a:t>
          </a:r>
        </a:p>
        <a:p>
          <a:pPr algn="ctr" rtl="0">
            <a:defRPr sz="1000"/>
          </a:pPr>
          <a:r>
            <a:rPr lang="en-US" sz="1000" b="1" i="0" strike="noStrike">
              <a:solidFill>
                <a:sysClr val="windowText" lastClr="000000"/>
              </a:solidFill>
              <a:effectLst/>
              <a:latin typeface="Calibri"/>
            </a:rPr>
            <a:t>AND SMALL BUSINESS TECHNOLOGY TRANSFER  (STTR)</a:t>
          </a:r>
          <a:r>
            <a:rPr lang="en-US" sz="1000" b="1" i="0" strike="noStrike" baseline="30000">
              <a:solidFill>
                <a:sysClr val="windowText" lastClr="000000"/>
              </a:solidFill>
              <a:effectLst/>
              <a:latin typeface="Calibri"/>
            </a:rPr>
            <a:t>2</a:t>
          </a:r>
          <a:r>
            <a:rPr lang="en-US" sz="1000" b="1" i="0" strike="noStrike">
              <a:solidFill>
                <a:sysClr val="windowText" lastClr="000000"/>
              </a:solidFill>
              <a:effectLst/>
              <a:latin typeface="Calibri"/>
            </a:rPr>
            <a:t> GRANTS</a:t>
          </a:r>
        </a:p>
        <a:p>
          <a:pPr algn="ctr" rtl="0">
            <a:defRPr sz="1000"/>
          </a:pPr>
          <a:r>
            <a:rPr lang="en-US" sz="1000" b="0" i="0" strike="noStrike">
              <a:solidFill>
                <a:sysClr val="windowText" lastClr="000000"/>
              </a:solidFill>
              <a:effectLst/>
              <a:latin typeface="Calibri"/>
            </a:rPr>
            <a:t>Applications, Awards, Success Rates and Total Funding by Phase and State</a:t>
          </a:r>
        </a:p>
        <a:p>
          <a:pPr algn="ctr" rtl="0">
            <a:defRPr sz="1000"/>
          </a:pPr>
          <a:r>
            <a:rPr lang="en-US" sz="1000" b="0" i="0" strike="noStrike">
              <a:solidFill>
                <a:sysClr val="windowText" lastClr="000000"/>
              </a:solidFill>
              <a:effectLst/>
              <a:latin typeface="Calibri"/>
            </a:rPr>
            <a:t>Fiscal Years 2008 -  2017</a:t>
          </a:r>
        </a:p>
      </xdr:txBody>
    </xdr:sp>
    <xdr:clientData/>
  </xdr:twoCellAnchor>
  <xdr:twoCellAnchor>
    <xdr:from>
      <xdr:col>0</xdr:col>
      <xdr:colOff>28575</xdr:colOff>
      <xdr:row>0</xdr:row>
      <xdr:rowOff>28575</xdr:rowOff>
    </xdr:from>
    <xdr:to>
      <xdr:col>6</xdr:col>
      <xdr:colOff>358141</xdr:colOff>
      <xdr:row>0</xdr:row>
      <xdr:rowOff>220980</xdr:rowOff>
    </xdr:to>
    <xdr:sp macro="" textlink="">
      <xdr:nvSpPr>
        <xdr:cNvPr id="4" name="TextBox 3">
          <a:extLst>
            <a:ext uri="{FF2B5EF4-FFF2-40B4-BE49-F238E27FC236}">
              <a16:creationId xmlns:a16="http://schemas.microsoft.com/office/drawing/2014/main" id="{00000000-0008-0000-0000-000006000000}"/>
            </a:ext>
          </a:extLst>
        </xdr:cNvPr>
        <xdr:cNvSpPr txBox="1"/>
      </xdr:nvSpPr>
      <xdr:spPr>
        <a:xfrm>
          <a:off x="28575" y="28575"/>
          <a:ext cx="3987166" cy="135255"/>
        </a:xfrm>
        <a:prstGeom prst="rect">
          <a:avLst/>
        </a:prstGeom>
        <a:solidFill>
          <a:srgbClr val="20558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algn="ctr">
            <a:spcBef>
              <a:spcPts val="0"/>
            </a:spcBef>
            <a:spcAft>
              <a:spcPts val="0"/>
            </a:spcAft>
          </a:pPr>
          <a:r>
            <a:rPr lang="en-US" sz="700">
              <a:solidFill>
                <a:srgbClr val="FFFFFF"/>
              </a:solidFill>
              <a:effectLst/>
              <a:ea typeface="Times New Roman" panose="02020603050405020304" pitchFamily="18" charset="0"/>
              <a:cs typeface="Times New Roman" panose="02020603050405020304" pitchFamily="18" charset="0"/>
            </a:rPr>
            <a:t>DATA PRODUCED BY THE STATISTICAL ANALYSIS AND REPORTING BRANCH - OERStats@mail.nih.gov</a:t>
          </a:r>
          <a:endParaRPr lang="en-US" sz="1200">
            <a:effectLst/>
            <a:latin typeface="Times New Roman" panose="02020603050405020304" pitchFamily="18" charset="0"/>
            <a:ea typeface="Times New Roman" panose="02020603050405020304" pitchFamily="18" charset="0"/>
          </a:endParaRPr>
        </a:p>
      </xdr:txBody>
    </xdr:sp>
    <xdr:clientData/>
  </xdr:twoCellAnchor>
  <xdr:oneCellAnchor>
    <xdr:from>
      <xdr:col>0</xdr:col>
      <xdr:colOff>20955</xdr:colOff>
      <xdr:row>0</xdr:row>
      <xdr:rowOff>268604</xdr:rowOff>
    </xdr:from>
    <xdr:ext cx="2588895" cy="548640"/>
    <xdr:pic>
      <xdr:nvPicPr>
        <xdr:cNvPr id="5" name="Picture 4">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 y="163829"/>
          <a:ext cx="2588895" cy="5486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257175</xdr:colOff>
      <xdr:row>0</xdr:row>
      <xdr:rowOff>0</xdr:rowOff>
    </xdr:to>
    <xdr:sp macro="" textlink="">
      <xdr:nvSpPr>
        <xdr:cNvPr id="3" name="TextBox 6">
          <a:extLst>
            <a:ext uri="{FF2B5EF4-FFF2-40B4-BE49-F238E27FC236}">
              <a16:creationId xmlns:a16="http://schemas.microsoft.com/office/drawing/2014/main" id="{00000000-0008-0000-0000-000003000000}"/>
            </a:ext>
          </a:extLst>
        </xdr:cNvPr>
        <xdr:cNvSpPr txBox="1">
          <a:spLocks noChangeArrowheads="1"/>
        </xdr:cNvSpPr>
      </xdr:nvSpPr>
      <xdr:spPr bwMode="auto">
        <a:xfrm>
          <a:off x="0" y="0"/>
          <a:ext cx="3124200" cy="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sz="1100" b="1" i="0" strike="noStrike">
              <a:solidFill>
                <a:srgbClr val="FFFFFF"/>
              </a:solidFill>
              <a:latin typeface="Calibri"/>
            </a:rPr>
            <a:t>Table </a:t>
          </a:r>
          <a:r>
            <a:rPr lang="en-US" sz="1100" b="1" i="0" strike="noStrike" baseline="30000">
              <a:solidFill>
                <a:srgbClr val="FFFFFF"/>
              </a:solidFill>
              <a:latin typeface="Calibri"/>
            </a:rPr>
            <a:t>#</a:t>
          </a:r>
          <a:r>
            <a:rPr lang="en-US" sz="1100" b="1" i="0" strike="noStrike">
              <a:solidFill>
                <a:srgbClr val="FFFFFF"/>
              </a:solidFill>
              <a:latin typeface="Calibri"/>
            </a:rPr>
            <a:t>109: ACADEMIC RESEARCH ENHANCEMENT AWARDS (AREA or R15)</a:t>
          </a:r>
          <a:r>
            <a:rPr lang="en-US" sz="1100" b="0" i="0" strike="noStrike" baseline="30000">
              <a:solidFill>
                <a:srgbClr val="FFFFFF"/>
              </a:solidFill>
              <a:latin typeface="Calibri"/>
            </a:rPr>
            <a:t>1</a:t>
          </a:r>
        </a:p>
        <a:p>
          <a:pPr algn="ctr" rtl="0">
            <a:defRPr sz="1000"/>
          </a:pPr>
          <a:r>
            <a:rPr lang="en-US" sz="1100" b="1" i="0" strike="noStrike">
              <a:solidFill>
                <a:srgbClr val="FFFFFF"/>
              </a:solidFill>
              <a:latin typeface="Calibri"/>
            </a:rPr>
            <a:t>Number of Awards and Award Amount </a:t>
          </a:r>
        </a:p>
        <a:p>
          <a:pPr algn="ctr" rtl="0">
            <a:defRPr sz="1000"/>
          </a:pPr>
          <a:r>
            <a:rPr lang="en-US" sz="1100" b="1" i="0" strike="noStrike">
              <a:solidFill>
                <a:srgbClr val="FFFFFF"/>
              </a:solidFill>
              <a:latin typeface="Calibri"/>
            </a:rPr>
            <a:t>Fiscal Years 2008-1999</a:t>
          </a:r>
        </a:p>
      </xdr:txBody>
    </xdr:sp>
    <xdr:clientData/>
  </xdr:twoCellAnchor>
  <xdr:twoCellAnchor>
    <xdr:from>
      <xdr:col>0</xdr:col>
      <xdr:colOff>0</xdr:colOff>
      <xdr:row>0</xdr:row>
      <xdr:rowOff>800100</xdr:rowOff>
    </xdr:from>
    <xdr:to>
      <xdr:col>9</xdr:col>
      <xdr:colOff>327660</xdr:colOff>
      <xdr:row>1</xdr:row>
      <xdr:rowOff>28574</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0" y="800100"/>
          <a:ext cx="6096000" cy="843914"/>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ysClr val="windowText" lastClr="000000"/>
              </a:solidFill>
              <a:effectLst/>
              <a:latin typeface="Calibri"/>
            </a:rPr>
            <a:t>Table #216 </a:t>
          </a:r>
        </a:p>
        <a:p>
          <a:pPr algn="ctr" rtl="0">
            <a:defRPr sz="1000"/>
          </a:pPr>
          <a:r>
            <a:rPr lang="en-US" sz="1000" b="1" i="0" strike="noStrike">
              <a:solidFill>
                <a:sysClr val="windowText" lastClr="000000"/>
              </a:solidFill>
              <a:effectLst/>
              <a:latin typeface="Calibri"/>
            </a:rPr>
            <a:t>NIH SMALL BUSINESS INNOVATION RESEARCH (SBIR)</a:t>
          </a:r>
        </a:p>
        <a:p>
          <a:pPr algn="ctr" rtl="0">
            <a:defRPr sz="1000"/>
          </a:pPr>
          <a:r>
            <a:rPr lang="en-US" sz="1000" b="1" i="0" strike="noStrike">
              <a:solidFill>
                <a:sysClr val="windowText" lastClr="000000"/>
              </a:solidFill>
              <a:effectLst/>
              <a:latin typeface="Calibri"/>
            </a:rPr>
            <a:t>AND SMALL BUSINESS TECHNOLOGY TRANSFER  (STTR) GRANTS</a:t>
          </a:r>
        </a:p>
        <a:p>
          <a:pPr algn="ctr" rtl="0">
            <a:defRPr sz="1000"/>
          </a:pPr>
          <a:r>
            <a:rPr lang="en-US" sz="1000" b="0" i="0" strike="noStrike">
              <a:solidFill>
                <a:sysClr val="windowText" lastClr="000000"/>
              </a:solidFill>
              <a:effectLst/>
              <a:latin typeface="Calibri"/>
            </a:rPr>
            <a:t>Competing</a:t>
          </a:r>
          <a:r>
            <a:rPr lang="en-US" sz="1000" b="0" i="0" strike="noStrike" baseline="0">
              <a:solidFill>
                <a:sysClr val="windowText" lastClr="000000"/>
              </a:solidFill>
              <a:effectLst/>
              <a:latin typeface="Calibri"/>
            </a:rPr>
            <a:t> </a:t>
          </a:r>
          <a:r>
            <a:rPr lang="en-US" sz="1000" b="0" i="0" strike="noStrike">
              <a:solidFill>
                <a:sysClr val="windowText" lastClr="000000"/>
              </a:solidFill>
              <a:effectLst/>
              <a:latin typeface="Calibri"/>
            </a:rPr>
            <a:t>Applications, Awards, Success Rates and Total Funding </a:t>
          </a:r>
        </a:p>
        <a:p>
          <a:pPr algn="ctr" rtl="0">
            <a:defRPr sz="1000"/>
          </a:pPr>
          <a:r>
            <a:rPr lang="en-US" sz="1000" b="0" i="0" strike="noStrike">
              <a:solidFill>
                <a:sysClr val="windowText" lastClr="000000"/>
              </a:solidFill>
              <a:effectLst/>
              <a:latin typeface="Calibri"/>
            </a:rPr>
            <a:t>by Phase and State</a:t>
          </a:r>
        </a:p>
        <a:p>
          <a:pPr algn="ctr" rtl="0">
            <a:defRPr sz="1000"/>
          </a:pPr>
          <a:r>
            <a:rPr lang="en-US" sz="1000" b="0" i="0" strike="noStrike">
              <a:solidFill>
                <a:sysClr val="windowText" lastClr="000000"/>
              </a:solidFill>
              <a:effectLst/>
              <a:latin typeface="Calibri"/>
            </a:rPr>
            <a:t>Made</a:t>
          </a:r>
          <a:r>
            <a:rPr lang="en-US" sz="1000" b="0" i="0" strike="noStrike" baseline="0">
              <a:solidFill>
                <a:sysClr val="windowText" lastClr="000000"/>
              </a:solidFill>
              <a:effectLst/>
              <a:latin typeface="Calibri"/>
            </a:rPr>
            <a:t> with Direct Budget Authority Funds</a:t>
          </a:r>
          <a:endParaRPr lang="en-US" sz="1000" b="0" i="0" strike="noStrike">
            <a:solidFill>
              <a:sysClr val="windowText" lastClr="000000"/>
            </a:solidFill>
            <a:effectLst/>
            <a:latin typeface="Calibri"/>
          </a:endParaRPr>
        </a:p>
        <a:p>
          <a:pPr algn="ctr" rtl="0">
            <a:defRPr sz="1000"/>
          </a:pPr>
          <a:r>
            <a:rPr lang="en-US" sz="1000" b="0" i="0" strike="noStrike">
              <a:solidFill>
                <a:sysClr val="windowText" lastClr="000000"/>
              </a:solidFill>
              <a:effectLst/>
              <a:latin typeface="Calibri"/>
            </a:rPr>
            <a:t>Fiscal Years 2009 -  2018</a:t>
          </a:r>
        </a:p>
      </xdr:txBody>
    </xdr:sp>
    <xdr:clientData/>
  </xdr:twoCellAnchor>
  <xdr:twoCellAnchor>
    <xdr:from>
      <xdr:col>0</xdr:col>
      <xdr:colOff>28575</xdr:colOff>
      <xdr:row>0</xdr:row>
      <xdr:rowOff>28575</xdr:rowOff>
    </xdr:from>
    <xdr:to>
      <xdr:col>6</xdr:col>
      <xdr:colOff>358141</xdr:colOff>
      <xdr:row>0</xdr:row>
      <xdr:rowOff>220980</xdr:rowOff>
    </xdr:to>
    <xdr:sp macro="" textlink="">
      <xdr:nvSpPr>
        <xdr:cNvPr id="6" name="TextBox 3">
          <a:extLst>
            <a:ext uri="{FF2B5EF4-FFF2-40B4-BE49-F238E27FC236}">
              <a16:creationId xmlns:a16="http://schemas.microsoft.com/office/drawing/2014/main" id="{00000000-0008-0000-0000-000006000000}"/>
            </a:ext>
          </a:extLst>
        </xdr:cNvPr>
        <xdr:cNvSpPr txBox="1"/>
      </xdr:nvSpPr>
      <xdr:spPr>
        <a:xfrm>
          <a:off x="28575" y="28575"/>
          <a:ext cx="3872866" cy="192405"/>
        </a:xfrm>
        <a:prstGeom prst="rect">
          <a:avLst/>
        </a:prstGeom>
        <a:solidFill>
          <a:srgbClr val="20558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marL="0" marR="0" algn="ctr">
            <a:spcBef>
              <a:spcPts val="0"/>
            </a:spcBef>
            <a:spcAft>
              <a:spcPts val="0"/>
            </a:spcAft>
          </a:pPr>
          <a:r>
            <a:rPr lang="en-US" sz="700">
              <a:solidFill>
                <a:srgbClr val="FFFFFF"/>
              </a:solidFill>
              <a:effectLst/>
              <a:ea typeface="Times New Roman" panose="02020603050405020304" pitchFamily="18" charset="0"/>
              <a:cs typeface="Times New Roman" panose="02020603050405020304" pitchFamily="18" charset="0"/>
            </a:rPr>
            <a:t>DATA PRODUCED BY STATISTICAL ANALYSIS AND REPORTING  - OERStats@od.nih.gov</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20955</xdr:colOff>
      <xdr:row>0</xdr:row>
      <xdr:rowOff>268604</xdr:rowOff>
    </xdr:from>
    <xdr:to>
      <xdr:col>4</xdr:col>
      <xdr:colOff>219075</xdr:colOff>
      <xdr:row>0</xdr:row>
      <xdr:rowOff>817244</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 y="268604"/>
          <a:ext cx="265176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36</xdr:row>
      <xdr:rowOff>161924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0"/>
          <a:ext cx="7896225" cy="599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b="1" u="sng">
              <a:solidFill>
                <a:schemeClr val="dk1"/>
              </a:solidFill>
              <a:latin typeface="+mn-lt"/>
              <a:ea typeface="+mn-ea"/>
              <a:cs typeface="+mn-cs"/>
            </a:rPr>
            <a:t>DEFINITION:</a:t>
          </a:r>
          <a:endParaRPr lang="en-US" sz="900"/>
        </a:p>
        <a:p>
          <a:pPr fontAlgn="t"/>
          <a:r>
            <a:rPr lang="en-US" sz="900" b="1">
              <a:solidFill>
                <a:schemeClr val="dk1"/>
              </a:solidFill>
              <a:latin typeface="+mn-lt"/>
              <a:ea typeface="+mn-ea"/>
              <a:cs typeface="+mn-cs"/>
            </a:rPr>
            <a:t>Success rates </a:t>
          </a:r>
          <a:r>
            <a:rPr lang="en-US" sz="900">
              <a:solidFill>
                <a:schemeClr val="dk1"/>
              </a:solidFill>
              <a:latin typeface="+mn-lt"/>
              <a:ea typeface="+mn-ea"/>
              <a:cs typeface="+mn-cs"/>
            </a:rPr>
            <a:t>are defined as the percentage of reviewed grant applications that receive funding. They are computed on a fiscal year basis and include applications that are peer reviewed and either scored or unscored by an Initial Review Group.  Success rates are determined by dividing the number of competing applications funded by the sum of the total number of competing applications reviewed and the number of funded carryovers</a:t>
          </a:r>
          <a:r>
            <a:rPr lang="en-US" sz="900" baseline="30000">
              <a:solidFill>
                <a:schemeClr val="dk1"/>
              </a:solidFill>
              <a:latin typeface="+mn-lt"/>
              <a:ea typeface="+mn-ea"/>
              <a:cs typeface="+mn-cs"/>
            </a:rPr>
            <a:t>a</a:t>
          </a:r>
          <a:r>
            <a:rPr lang="en-US" sz="900">
              <a:solidFill>
                <a:schemeClr val="dk1"/>
              </a:solidFill>
              <a:latin typeface="+mn-lt"/>
              <a:ea typeface="+mn-ea"/>
              <a:cs typeface="+mn-cs"/>
            </a:rPr>
            <a:t>. Applications having one or more submissions for the same project in the same fiscal year are only counted once.</a:t>
          </a:r>
          <a:endParaRPr lang="en-US" sz="900"/>
        </a:p>
        <a:p>
          <a:pPr fontAlgn="t"/>
          <a:endParaRPr lang="en-US" sz="900">
            <a:solidFill>
              <a:schemeClr val="dk1"/>
            </a:solidFill>
            <a:latin typeface="+mn-lt"/>
            <a:ea typeface="+mn-ea"/>
            <a:cs typeface="+mn-cs"/>
          </a:endParaRPr>
        </a:p>
        <a:p>
          <a:pPr fontAlgn="t"/>
          <a:r>
            <a:rPr lang="en-US" sz="900">
              <a:solidFill>
                <a:schemeClr val="dk1"/>
              </a:solidFill>
              <a:latin typeface="+mn-lt"/>
              <a:ea typeface="+mn-ea"/>
              <a:cs typeface="+mn-cs"/>
            </a:rPr>
            <a:t>Some grants are jointly funded by two or more NIH Institutes or Centers (ICs). Usually, the IC that contributes the most dollars to the grant receives the award count, but the dollars contributed by each IC are shown.</a:t>
          </a:r>
          <a:endParaRPr lang="en-US" sz="900"/>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NIH Institutes and Centers: </a:t>
          </a:r>
          <a:r>
            <a:rPr lang="en-US" sz="900">
              <a:solidFill>
                <a:schemeClr val="dk1"/>
              </a:solidFill>
              <a:latin typeface="+mn-lt"/>
              <a:ea typeface="+mn-ea"/>
              <a:cs typeface="+mn-cs"/>
            </a:rPr>
            <a:t>Beginning in Fiscal Year 2007, the success rates for the Research Project Grants category included grants funded by the National Library of Medicine and the National Cancer Institute’s Cancer Control budget category.  The National Center for Research Resources was dissolved in Fiscal Year 2012, so no success rates for this Center will be reported for 2012 and beyond.   The National Center for Advancing Translational Sciences was established in Fiscal Year 2012, so success rates for this Center will be reported for 2012 and beyond.  Beginning in Fiscal Year 2012, success rates were reported for two programs moved to the NIH Office of the Director, the Office of Research Infrastructure Programs and the Science Education Partnership Awards.</a:t>
          </a:r>
          <a:endParaRPr lang="en-US" sz="900"/>
        </a:p>
        <a:p>
          <a:pPr fontAlgn="t"/>
          <a:r>
            <a:rPr lang="en-US" sz="900">
              <a:solidFill>
                <a:schemeClr val="dk1"/>
              </a:solidFill>
              <a:latin typeface="+mn-lt"/>
              <a:ea typeface="+mn-ea"/>
              <a:cs typeface="+mn-cs"/>
            </a:rPr>
            <a:t>Excluded from the calculation of success rates are those applications that are withdrawn by an applicant prior to review, or returned or administratively withdrawn by the NIH Center for Scientific Review, or a NIH IC</a:t>
          </a:r>
          <a:r>
            <a:rPr lang="en-US" sz="900" baseline="30000">
              <a:solidFill>
                <a:schemeClr val="dk1"/>
              </a:solidFill>
              <a:latin typeface="+mn-lt"/>
              <a:ea typeface="+mn-ea"/>
              <a:cs typeface="+mn-cs"/>
            </a:rPr>
            <a:t>b</a:t>
          </a:r>
          <a:r>
            <a:rPr lang="en-US" sz="900">
              <a:solidFill>
                <a:schemeClr val="dk1"/>
              </a:solidFill>
              <a:latin typeface="+mn-lt"/>
              <a:ea typeface="+mn-ea"/>
              <a:cs typeface="+mn-cs"/>
            </a:rPr>
            <a:t> and not peer reviewed by an Initial Review Group. </a:t>
          </a:r>
          <a:br>
            <a:rPr lang="en-US" sz="900">
              <a:solidFill>
                <a:schemeClr val="dk1"/>
              </a:solidFill>
              <a:latin typeface="+mn-lt"/>
              <a:ea typeface="+mn-ea"/>
              <a:cs typeface="+mn-cs"/>
            </a:rPr>
          </a:br>
          <a:r>
            <a:rPr lang="en-US" sz="900">
              <a:solidFill>
                <a:schemeClr val="dk1"/>
              </a:solidFill>
              <a:latin typeface="+mn-lt"/>
              <a:ea typeface="+mn-ea"/>
              <a:cs typeface="+mn-cs"/>
            </a:rPr>
            <a:t> </a:t>
          </a:r>
          <a:br>
            <a:rPr lang="en-US" sz="900">
              <a:solidFill>
                <a:schemeClr val="dk1"/>
              </a:solidFill>
              <a:latin typeface="+mn-lt"/>
              <a:ea typeface="+mn-ea"/>
              <a:cs typeface="+mn-cs"/>
            </a:rPr>
          </a:br>
          <a:r>
            <a:rPr lang="en-US" sz="900" baseline="30000">
              <a:solidFill>
                <a:schemeClr val="dk1"/>
              </a:solidFill>
              <a:latin typeface="+mn-lt"/>
              <a:ea typeface="+mn-ea"/>
              <a:cs typeface="+mn-cs"/>
            </a:rPr>
            <a:t>a</a:t>
          </a:r>
          <a:r>
            <a:rPr lang="en-US" sz="900" b="1">
              <a:solidFill>
                <a:schemeClr val="dk1"/>
              </a:solidFill>
              <a:latin typeface="+mn-lt"/>
              <a:ea typeface="+mn-ea"/>
              <a:cs typeface="+mn-cs"/>
            </a:rPr>
            <a:t>Funded carryovers </a:t>
          </a:r>
          <a:r>
            <a:rPr lang="en-US" sz="900">
              <a:solidFill>
                <a:schemeClr val="dk1"/>
              </a:solidFill>
              <a:latin typeface="+mn-lt"/>
              <a:ea typeface="+mn-ea"/>
              <a:cs typeface="+mn-cs"/>
            </a:rPr>
            <a:t>are those applications which were reviewed and not funded in the review year, but were funded in the next year. In the review year, the application is counted only in the success rate denominator (reviewed), but in the next year when the application is funded it is included in the success rate numerator (awarded) and denominator (reviewed).</a:t>
          </a:r>
          <a:endParaRPr lang="en-US" sz="900"/>
        </a:p>
        <a:p>
          <a:pPr fontAlgn="t"/>
          <a:r>
            <a:rPr lang="en-US" sz="900" b="1" baseline="30000">
              <a:solidFill>
                <a:schemeClr val="dk1"/>
              </a:solidFill>
              <a:latin typeface="+mn-lt"/>
              <a:ea typeface="+mn-ea"/>
              <a:cs typeface="+mn-cs"/>
            </a:rPr>
            <a:t>b</a:t>
          </a:r>
          <a:r>
            <a:rPr lang="en-US" sz="900" b="1">
              <a:solidFill>
                <a:schemeClr val="dk1"/>
              </a:solidFill>
              <a:latin typeface="+mn-lt"/>
              <a:ea typeface="+mn-ea"/>
              <a:cs typeface="+mn-cs"/>
            </a:rPr>
            <a:t>Reasons for returning or withdrawing an application prior to review </a:t>
          </a:r>
          <a:r>
            <a:rPr lang="en-US" sz="900">
              <a:solidFill>
                <a:schemeClr val="dk1"/>
              </a:solidFill>
              <a:latin typeface="+mn-lt"/>
              <a:ea typeface="+mn-ea"/>
              <a:cs typeface="+mn-cs"/>
            </a:rPr>
            <a:t>include, but are not limited to, the application was late or its budget request exceeded guidelines, or the applicant or his or her institution was ineligible.</a:t>
          </a:r>
          <a:endParaRPr lang="en-US" sz="900"/>
        </a:p>
        <a:p>
          <a:pPr fontAlgn="t"/>
          <a:r>
            <a:rPr lang="en-US" sz="900">
              <a:solidFill>
                <a:schemeClr val="dk1"/>
              </a:solidFill>
              <a:latin typeface="+mn-lt"/>
              <a:ea typeface="+mn-ea"/>
              <a:cs typeface="+mn-cs"/>
            </a:rPr>
            <a:t/>
          </a:r>
          <a:br>
            <a:rPr lang="en-US" sz="900">
              <a:solidFill>
                <a:schemeClr val="dk1"/>
              </a:solidFill>
              <a:latin typeface="+mn-lt"/>
              <a:ea typeface="+mn-ea"/>
              <a:cs typeface="+mn-cs"/>
            </a:rPr>
          </a:br>
          <a:r>
            <a:rPr lang="en-US" sz="900" b="1" u="sng">
              <a:solidFill>
                <a:schemeClr val="dk1"/>
              </a:solidFill>
              <a:latin typeface="+mn-lt"/>
              <a:ea typeface="+mn-ea"/>
              <a:cs typeface="+mn-cs"/>
            </a:rPr>
            <a:t>REPORTING CATEGORIES:</a:t>
          </a:r>
          <a:endParaRPr lang="en-US" sz="900"/>
        </a:p>
        <a:p>
          <a:pPr fontAlgn="t"/>
          <a:r>
            <a:rPr lang="en-US" sz="900" b="1">
              <a:solidFill>
                <a:schemeClr val="dk1"/>
              </a:solidFill>
              <a:latin typeface="+mn-lt"/>
              <a:ea typeface="+mn-ea"/>
              <a:cs typeface="+mn-cs"/>
            </a:rPr>
            <a:t>Budget Mechanism and Activity Codes: </a:t>
          </a:r>
          <a:r>
            <a:rPr lang="en-US" sz="900">
              <a:solidFill>
                <a:schemeClr val="dk1"/>
              </a:solidFill>
              <a:latin typeface="+mn-lt"/>
              <a:ea typeface="+mn-ea"/>
              <a:cs typeface="+mn-cs"/>
            </a:rPr>
            <a:t>Success rates are shown by specific activity codes (e.g., R01, T32) and budget mechanisms (e.g., Research Project Grants, Other Research)..</a:t>
          </a:r>
          <a:endParaRPr lang="en-US" sz="900"/>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Award types: </a:t>
          </a:r>
          <a:r>
            <a:rPr lang="en-US" sz="900">
              <a:solidFill>
                <a:schemeClr val="dk1"/>
              </a:solidFill>
              <a:latin typeface="+mn-lt"/>
              <a:ea typeface="+mn-ea"/>
              <a:cs typeface="+mn-cs"/>
            </a:rPr>
            <a:t>Success rates are shown for all competing grants combined, and broken down by new, continuation and revision (formerly known as competing supplements) grants.  New competitive awards (Type 1) are comprised of projects that have not yet been funded. The continuation category includes competitive renewal awards (Type 2), the subset of extension awards (Type 4) that were competitive, and competitive renewals that had a change of NIH IC or Division from one competitive segment (or time period) to the subsequent segment (Type 9).    Change of grantee or institutions awards (Type 7) that occurred in the same year as competitive new awards (Type 1) are classified as new grants.  Change of grantee or institutions awards (Type 7) that occurred in the same year as a competitive renewal award are classified as continuation grants. The revisions category includes only the subset of Type 3 awards that was competed.</a:t>
          </a:r>
          <a:endParaRPr lang="en-US" sz="900"/>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Budget Authority: </a:t>
          </a:r>
          <a:r>
            <a:rPr lang="en-US" sz="900">
              <a:solidFill>
                <a:schemeClr val="dk1"/>
              </a:solidFill>
              <a:latin typeface="+mn-lt"/>
              <a:ea typeface="+mn-ea"/>
              <a:cs typeface="+mn-cs"/>
            </a:rPr>
            <a:t> NIH receives a majority of its budget authority through multiple appropriations provided annually under the jurisdiction of the Labor/HHS/Education Appropriations Subcommittee.  NIH also receives resources from the Superfund Research account under the jurisdiction of the Interior Appropriations Subcommittee as well as the Special Type 1 Diabetes mandatory appropriation and reimbursements from other federal agencies.  Beginning in Fiscal Year 2008, success rates for grants funded from the Superfund Research appropriation have been reported separately from success rates calculated for grants funded from Labor/HHS/Education appropriations.   Prior to Fiscal Year 2008, the success rates for the “Other Research” budget mechanism category included grants funded from reimbursable agreements.  This treatment is no longer used beginning in Fiscal Year 2008.  The NIH Research Project Grant success rate provided annually to Congress is based on activities funded from Labor/HHS/Education appropriations and the Special Type 1 Diabetes mandatory account.  Success rates for other budget mechanisms and by type of funding source (e.g..,  Direct Budget Authority from Labor/HHS/Education and Special Type1 Diabetes mandatory account; Superfund; and non-Direct Budget Authority (reimbursables/Gift Fund/Cancer Stamp Fund/Inter-Departmental Delegation of Authority)) are available in some reports. </a:t>
          </a:r>
          <a:endParaRPr lang="en-US" sz="9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grants.nih.gov/grants/funding/sbir.htm" TargetMode="External"/><Relationship Id="rId2" Type="http://schemas.openxmlformats.org/officeDocument/2006/relationships/hyperlink" Target="https://report.nih.gov/success_rates/index.aspx" TargetMode="External"/><Relationship Id="rId1" Type="http://schemas.openxmlformats.org/officeDocument/2006/relationships/hyperlink" Target="http://grants.nih.gov/grants/funding/sbir.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grants.nih.gov/grants/funding/sbir.htm" TargetMode="External"/><Relationship Id="rId2" Type="http://schemas.openxmlformats.org/officeDocument/2006/relationships/hyperlink" Target="https://report.nih.gov/success_rates/index.aspx" TargetMode="External"/><Relationship Id="rId1" Type="http://schemas.openxmlformats.org/officeDocument/2006/relationships/hyperlink" Target="http://grants.nih.gov/grants/funding/sbir.ht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7"/>
  <sheetViews>
    <sheetView tabSelected="1" workbookViewId="0"/>
  </sheetViews>
  <sheetFormatPr defaultRowHeight="12.75" x14ac:dyDescent="0.2"/>
  <cols>
    <col min="1" max="1" width="14.140625" style="501" bestFit="1" customWidth="1"/>
    <col min="2" max="91" width="9.140625" style="501" customWidth="1"/>
    <col min="92" max="16384" width="9.140625" style="501"/>
  </cols>
  <sheetData>
    <row r="1" spans="1:100" x14ac:dyDescent="0.2">
      <c r="A1" s="521" t="s">
        <v>160</v>
      </c>
      <c r="B1" s="536">
        <v>2008</v>
      </c>
      <c r="C1" s="537"/>
      <c r="D1" s="537"/>
      <c r="E1" s="537"/>
      <c r="F1" s="537"/>
      <c r="G1" s="537"/>
      <c r="H1" s="537"/>
      <c r="I1" s="537"/>
      <c r="J1" s="538"/>
      <c r="K1" s="536">
        <v>2009</v>
      </c>
      <c r="L1" s="537"/>
      <c r="M1" s="537"/>
      <c r="N1" s="537"/>
      <c r="O1" s="537"/>
      <c r="P1" s="537"/>
      <c r="Q1" s="537"/>
      <c r="R1" s="537"/>
      <c r="S1" s="538"/>
      <c r="T1" s="536">
        <v>2010</v>
      </c>
      <c r="U1" s="537"/>
      <c r="V1" s="537"/>
      <c r="W1" s="537"/>
      <c r="X1" s="537"/>
      <c r="Y1" s="537"/>
      <c r="Z1" s="537"/>
      <c r="AA1" s="537"/>
      <c r="AB1" s="538"/>
      <c r="AC1" s="536">
        <v>2011</v>
      </c>
      <c r="AD1" s="537"/>
      <c r="AE1" s="537"/>
      <c r="AF1" s="537"/>
      <c r="AG1" s="537"/>
      <c r="AH1" s="537"/>
      <c r="AI1" s="537"/>
      <c r="AJ1" s="537"/>
      <c r="AK1" s="538"/>
      <c r="AL1" s="536">
        <v>2012</v>
      </c>
      <c r="AM1" s="537"/>
      <c r="AN1" s="537"/>
      <c r="AO1" s="537"/>
      <c r="AP1" s="537"/>
      <c r="AQ1" s="537"/>
      <c r="AR1" s="537"/>
      <c r="AS1" s="537"/>
      <c r="AT1" s="538"/>
      <c r="AU1" s="536">
        <v>2013</v>
      </c>
      <c r="AV1" s="537"/>
      <c r="AW1" s="537"/>
      <c r="AX1" s="537"/>
      <c r="AY1" s="537"/>
      <c r="AZ1" s="537"/>
      <c r="BA1" s="537"/>
      <c r="BB1" s="537"/>
      <c r="BC1" s="538"/>
      <c r="BD1" s="536">
        <v>2014</v>
      </c>
      <c r="BE1" s="537"/>
      <c r="BF1" s="537"/>
      <c r="BG1" s="537"/>
      <c r="BH1" s="537"/>
      <c r="BI1" s="537"/>
      <c r="BJ1" s="537"/>
      <c r="BK1" s="537"/>
      <c r="BL1" s="538"/>
      <c r="BM1" s="536">
        <v>2015</v>
      </c>
      <c r="BN1" s="537"/>
      <c r="BO1" s="537"/>
      <c r="BP1" s="537"/>
      <c r="BQ1" s="537"/>
      <c r="BR1" s="537"/>
      <c r="BS1" s="537"/>
      <c r="BT1" s="537"/>
      <c r="BU1" s="538"/>
      <c r="BV1" s="536">
        <v>2016</v>
      </c>
      <c r="BW1" s="537"/>
      <c r="BX1" s="537"/>
      <c r="BY1" s="537"/>
      <c r="BZ1" s="537"/>
      <c r="CA1" s="537"/>
      <c r="CB1" s="537"/>
      <c r="CC1" s="537"/>
      <c r="CD1" s="538"/>
      <c r="CE1" s="536">
        <v>2017</v>
      </c>
      <c r="CF1" s="537"/>
      <c r="CG1" s="537"/>
      <c r="CH1" s="537"/>
      <c r="CI1" s="537"/>
      <c r="CJ1" s="537"/>
      <c r="CK1" s="537"/>
      <c r="CL1" s="537"/>
      <c r="CM1" s="538"/>
      <c r="CN1" s="536">
        <v>2018</v>
      </c>
      <c r="CO1" s="537"/>
      <c r="CP1" s="537"/>
      <c r="CQ1" s="537"/>
      <c r="CR1" s="537"/>
      <c r="CS1" s="537"/>
      <c r="CT1" s="537"/>
      <c r="CU1" s="537"/>
      <c r="CV1" s="538"/>
    </row>
    <row r="2" spans="1:100" x14ac:dyDescent="0.2">
      <c r="A2" s="520" t="s">
        <v>159</v>
      </c>
      <c r="B2" s="533" t="s">
        <v>0</v>
      </c>
      <c r="C2" s="534"/>
      <c r="D2" s="535"/>
      <c r="E2" s="530" t="s">
        <v>1</v>
      </c>
      <c r="F2" s="531"/>
      <c r="G2" s="532"/>
      <c r="H2" s="527" t="s">
        <v>156</v>
      </c>
      <c r="I2" s="528"/>
      <c r="J2" s="529"/>
      <c r="K2" s="522" t="s">
        <v>0</v>
      </c>
      <c r="L2" s="523"/>
      <c r="M2" s="523"/>
      <c r="N2" s="524" t="s">
        <v>1</v>
      </c>
      <c r="O2" s="524"/>
      <c r="P2" s="524"/>
      <c r="Q2" s="525" t="s">
        <v>156</v>
      </c>
      <c r="R2" s="525"/>
      <c r="S2" s="526"/>
      <c r="T2" s="522" t="s">
        <v>0</v>
      </c>
      <c r="U2" s="523"/>
      <c r="V2" s="523"/>
      <c r="W2" s="524" t="s">
        <v>1</v>
      </c>
      <c r="X2" s="524"/>
      <c r="Y2" s="524"/>
      <c r="Z2" s="525" t="s">
        <v>156</v>
      </c>
      <c r="AA2" s="525"/>
      <c r="AB2" s="526"/>
      <c r="AC2" s="522" t="s">
        <v>0</v>
      </c>
      <c r="AD2" s="523"/>
      <c r="AE2" s="523"/>
      <c r="AF2" s="524" t="s">
        <v>1</v>
      </c>
      <c r="AG2" s="524"/>
      <c r="AH2" s="524"/>
      <c r="AI2" s="525" t="s">
        <v>156</v>
      </c>
      <c r="AJ2" s="525"/>
      <c r="AK2" s="526"/>
      <c r="AL2" s="522" t="s">
        <v>0</v>
      </c>
      <c r="AM2" s="523"/>
      <c r="AN2" s="523"/>
      <c r="AO2" s="524" t="s">
        <v>1</v>
      </c>
      <c r="AP2" s="524"/>
      <c r="AQ2" s="524"/>
      <c r="AR2" s="525" t="s">
        <v>156</v>
      </c>
      <c r="AS2" s="525"/>
      <c r="AT2" s="526"/>
      <c r="AU2" s="522" t="s">
        <v>0</v>
      </c>
      <c r="AV2" s="523"/>
      <c r="AW2" s="523"/>
      <c r="AX2" s="524" t="s">
        <v>1</v>
      </c>
      <c r="AY2" s="524"/>
      <c r="AZ2" s="524"/>
      <c r="BA2" s="525" t="s">
        <v>156</v>
      </c>
      <c r="BB2" s="525"/>
      <c r="BC2" s="526"/>
      <c r="BD2" s="522" t="s">
        <v>0</v>
      </c>
      <c r="BE2" s="523"/>
      <c r="BF2" s="523"/>
      <c r="BG2" s="524" t="s">
        <v>1</v>
      </c>
      <c r="BH2" s="524"/>
      <c r="BI2" s="524"/>
      <c r="BJ2" s="525" t="s">
        <v>156</v>
      </c>
      <c r="BK2" s="525"/>
      <c r="BL2" s="526"/>
      <c r="BM2" s="522" t="s">
        <v>0</v>
      </c>
      <c r="BN2" s="523"/>
      <c r="BO2" s="523"/>
      <c r="BP2" s="524" t="s">
        <v>1</v>
      </c>
      <c r="BQ2" s="524"/>
      <c r="BR2" s="524"/>
      <c r="BS2" s="525" t="s">
        <v>156</v>
      </c>
      <c r="BT2" s="525"/>
      <c r="BU2" s="526"/>
      <c r="BV2" s="522" t="s">
        <v>0</v>
      </c>
      <c r="BW2" s="523"/>
      <c r="BX2" s="523"/>
      <c r="BY2" s="524" t="s">
        <v>1</v>
      </c>
      <c r="BZ2" s="524"/>
      <c r="CA2" s="524"/>
      <c r="CB2" s="525" t="s">
        <v>156</v>
      </c>
      <c r="CC2" s="525"/>
      <c r="CD2" s="526"/>
      <c r="CE2" s="522" t="s">
        <v>0</v>
      </c>
      <c r="CF2" s="523"/>
      <c r="CG2" s="523"/>
      <c r="CH2" s="524" t="s">
        <v>1</v>
      </c>
      <c r="CI2" s="524"/>
      <c r="CJ2" s="524"/>
      <c r="CK2" s="525" t="s">
        <v>156</v>
      </c>
      <c r="CL2" s="525"/>
      <c r="CM2" s="526"/>
      <c r="CN2" s="522" t="s">
        <v>0</v>
      </c>
      <c r="CO2" s="523"/>
      <c r="CP2" s="523"/>
      <c r="CQ2" s="524" t="s">
        <v>1</v>
      </c>
      <c r="CR2" s="524"/>
      <c r="CS2" s="524"/>
      <c r="CT2" s="525" t="s">
        <v>156</v>
      </c>
      <c r="CU2" s="525"/>
      <c r="CV2" s="526"/>
    </row>
    <row r="3" spans="1:100" ht="31.5" customHeight="1" x14ac:dyDescent="0.2">
      <c r="A3" s="520" t="s">
        <v>158</v>
      </c>
      <c r="B3" s="519" t="s">
        <v>4</v>
      </c>
      <c r="C3" s="518" t="s">
        <v>5</v>
      </c>
      <c r="D3" s="518" t="s">
        <v>157</v>
      </c>
      <c r="E3" s="518" t="s">
        <v>4</v>
      </c>
      <c r="F3" s="518" t="s">
        <v>5</v>
      </c>
      <c r="G3" s="518" t="s">
        <v>157</v>
      </c>
      <c r="H3" s="518" t="s">
        <v>4</v>
      </c>
      <c r="I3" s="518" t="s">
        <v>5</v>
      </c>
      <c r="J3" s="517" t="s">
        <v>157</v>
      </c>
      <c r="K3" s="519" t="s">
        <v>4</v>
      </c>
      <c r="L3" s="518" t="s">
        <v>5</v>
      </c>
      <c r="M3" s="518" t="s">
        <v>157</v>
      </c>
      <c r="N3" s="518" t="s">
        <v>4</v>
      </c>
      <c r="O3" s="518" t="s">
        <v>5</v>
      </c>
      <c r="P3" s="518" t="s">
        <v>157</v>
      </c>
      <c r="Q3" s="518" t="s">
        <v>4</v>
      </c>
      <c r="R3" s="518" t="s">
        <v>5</v>
      </c>
      <c r="S3" s="517" t="s">
        <v>157</v>
      </c>
      <c r="T3" s="519" t="s">
        <v>4</v>
      </c>
      <c r="U3" s="518" t="s">
        <v>5</v>
      </c>
      <c r="V3" s="518" t="s">
        <v>157</v>
      </c>
      <c r="W3" s="518" t="s">
        <v>4</v>
      </c>
      <c r="X3" s="518" t="s">
        <v>5</v>
      </c>
      <c r="Y3" s="518" t="s">
        <v>157</v>
      </c>
      <c r="Z3" s="518" t="s">
        <v>4</v>
      </c>
      <c r="AA3" s="518" t="s">
        <v>5</v>
      </c>
      <c r="AB3" s="517" t="s">
        <v>157</v>
      </c>
      <c r="AC3" s="519" t="s">
        <v>4</v>
      </c>
      <c r="AD3" s="518" t="s">
        <v>5</v>
      </c>
      <c r="AE3" s="518" t="s">
        <v>157</v>
      </c>
      <c r="AF3" s="518" t="s">
        <v>4</v>
      </c>
      <c r="AG3" s="518" t="s">
        <v>5</v>
      </c>
      <c r="AH3" s="518" t="s">
        <v>157</v>
      </c>
      <c r="AI3" s="518" t="s">
        <v>4</v>
      </c>
      <c r="AJ3" s="518" t="s">
        <v>5</v>
      </c>
      <c r="AK3" s="517" t="s">
        <v>157</v>
      </c>
      <c r="AL3" s="519" t="s">
        <v>4</v>
      </c>
      <c r="AM3" s="518" t="s">
        <v>5</v>
      </c>
      <c r="AN3" s="518" t="s">
        <v>157</v>
      </c>
      <c r="AO3" s="518" t="s">
        <v>4</v>
      </c>
      <c r="AP3" s="518" t="s">
        <v>5</v>
      </c>
      <c r="AQ3" s="518" t="s">
        <v>157</v>
      </c>
      <c r="AR3" s="518" t="s">
        <v>4</v>
      </c>
      <c r="AS3" s="518" t="s">
        <v>5</v>
      </c>
      <c r="AT3" s="517" t="s">
        <v>157</v>
      </c>
      <c r="AU3" s="519" t="s">
        <v>4</v>
      </c>
      <c r="AV3" s="518" t="s">
        <v>5</v>
      </c>
      <c r="AW3" s="518" t="s">
        <v>157</v>
      </c>
      <c r="AX3" s="518" t="s">
        <v>4</v>
      </c>
      <c r="AY3" s="518" t="s">
        <v>5</v>
      </c>
      <c r="AZ3" s="518" t="s">
        <v>157</v>
      </c>
      <c r="BA3" s="518" t="s">
        <v>4</v>
      </c>
      <c r="BB3" s="518" t="s">
        <v>5</v>
      </c>
      <c r="BC3" s="517" t="s">
        <v>157</v>
      </c>
      <c r="BD3" s="519" t="s">
        <v>4</v>
      </c>
      <c r="BE3" s="518" t="s">
        <v>5</v>
      </c>
      <c r="BF3" s="518" t="s">
        <v>157</v>
      </c>
      <c r="BG3" s="518" t="s">
        <v>4</v>
      </c>
      <c r="BH3" s="518" t="s">
        <v>5</v>
      </c>
      <c r="BI3" s="518" t="s">
        <v>157</v>
      </c>
      <c r="BJ3" s="518" t="s">
        <v>4</v>
      </c>
      <c r="BK3" s="518" t="s">
        <v>5</v>
      </c>
      <c r="BL3" s="517" t="s">
        <v>157</v>
      </c>
      <c r="BM3" s="519" t="s">
        <v>4</v>
      </c>
      <c r="BN3" s="518" t="s">
        <v>5</v>
      </c>
      <c r="BO3" s="518" t="s">
        <v>157</v>
      </c>
      <c r="BP3" s="518" t="s">
        <v>4</v>
      </c>
      <c r="BQ3" s="518" t="s">
        <v>5</v>
      </c>
      <c r="BR3" s="518" t="s">
        <v>157</v>
      </c>
      <c r="BS3" s="518" t="s">
        <v>4</v>
      </c>
      <c r="BT3" s="518" t="s">
        <v>5</v>
      </c>
      <c r="BU3" s="517" t="s">
        <v>157</v>
      </c>
      <c r="BV3" s="519" t="s">
        <v>4</v>
      </c>
      <c r="BW3" s="518" t="s">
        <v>5</v>
      </c>
      <c r="BX3" s="518" t="s">
        <v>157</v>
      </c>
      <c r="BY3" s="518" t="s">
        <v>4</v>
      </c>
      <c r="BZ3" s="518" t="s">
        <v>5</v>
      </c>
      <c r="CA3" s="518" t="s">
        <v>157</v>
      </c>
      <c r="CB3" s="518" t="s">
        <v>4</v>
      </c>
      <c r="CC3" s="518" t="s">
        <v>5</v>
      </c>
      <c r="CD3" s="517" t="s">
        <v>157</v>
      </c>
      <c r="CE3" s="519" t="s">
        <v>4</v>
      </c>
      <c r="CF3" s="518" t="s">
        <v>5</v>
      </c>
      <c r="CG3" s="518" t="s">
        <v>157</v>
      </c>
      <c r="CH3" s="518" t="s">
        <v>4</v>
      </c>
      <c r="CI3" s="518" t="s">
        <v>5</v>
      </c>
      <c r="CJ3" s="518" t="s">
        <v>157</v>
      </c>
      <c r="CK3" s="518" t="s">
        <v>4</v>
      </c>
      <c r="CL3" s="518" t="s">
        <v>5</v>
      </c>
      <c r="CM3" s="517" t="s">
        <v>157</v>
      </c>
      <c r="CN3" s="519" t="s">
        <v>4</v>
      </c>
      <c r="CO3" s="518" t="s">
        <v>5</v>
      </c>
      <c r="CP3" s="518" t="s">
        <v>157</v>
      </c>
      <c r="CQ3" s="518" t="s">
        <v>4</v>
      </c>
      <c r="CR3" s="518" t="s">
        <v>5</v>
      </c>
      <c r="CS3" s="518" t="s">
        <v>157</v>
      </c>
      <c r="CT3" s="518" t="s">
        <v>4</v>
      </c>
      <c r="CU3" s="518" t="s">
        <v>5</v>
      </c>
      <c r="CV3" s="517" t="s">
        <v>157</v>
      </c>
    </row>
    <row r="4" spans="1:100" x14ac:dyDescent="0.2">
      <c r="A4" s="516" t="s">
        <v>156</v>
      </c>
      <c r="B4" s="513">
        <v>3515</v>
      </c>
      <c r="C4" s="512">
        <v>1084</v>
      </c>
      <c r="D4" s="512">
        <v>301806444</v>
      </c>
      <c r="E4" s="512">
        <v>841</v>
      </c>
      <c r="F4" s="512">
        <v>158</v>
      </c>
      <c r="G4" s="512">
        <v>39253513</v>
      </c>
      <c r="H4" s="515">
        <v>4356</v>
      </c>
      <c r="I4" s="515">
        <v>1242</v>
      </c>
      <c r="J4" s="514">
        <v>341059957</v>
      </c>
      <c r="K4" s="513">
        <v>3841</v>
      </c>
      <c r="L4" s="512">
        <v>965</v>
      </c>
      <c r="M4" s="512">
        <v>302729079</v>
      </c>
      <c r="N4" s="512">
        <v>687</v>
      </c>
      <c r="O4" s="512">
        <v>143</v>
      </c>
      <c r="P4" s="512">
        <v>36865522</v>
      </c>
      <c r="Q4" s="515">
        <v>4528</v>
      </c>
      <c r="R4" s="515">
        <v>1108</v>
      </c>
      <c r="S4" s="514">
        <v>339594601</v>
      </c>
      <c r="T4" s="513">
        <v>5659</v>
      </c>
      <c r="U4" s="512">
        <v>927</v>
      </c>
      <c r="V4" s="512">
        <v>292242480</v>
      </c>
      <c r="W4" s="512">
        <v>678</v>
      </c>
      <c r="X4" s="512">
        <v>152</v>
      </c>
      <c r="Y4" s="512">
        <v>42128483</v>
      </c>
      <c r="Z4" s="515">
        <v>6337</v>
      </c>
      <c r="AA4" s="515">
        <v>1079</v>
      </c>
      <c r="AB4" s="514">
        <v>334370963</v>
      </c>
      <c r="AC4" s="513">
        <v>5762</v>
      </c>
      <c r="AD4" s="512">
        <v>781</v>
      </c>
      <c r="AE4" s="512">
        <v>271014665</v>
      </c>
      <c r="AF4" s="512">
        <v>653</v>
      </c>
      <c r="AG4" s="512">
        <v>121</v>
      </c>
      <c r="AH4" s="512">
        <v>40113000</v>
      </c>
      <c r="AI4" s="515">
        <v>6415</v>
      </c>
      <c r="AJ4" s="515">
        <v>902</v>
      </c>
      <c r="AK4" s="514">
        <v>311127665</v>
      </c>
      <c r="AL4" s="513">
        <v>5202</v>
      </c>
      <c r="AM4" s="512">
        <v>946</v>
      </c>
      <c r="AN4" s="512">
        <v>321873854</v>
      </c>
      <c r="AO4" s="512">
        <v>645</v>
      </c>
      <c r="AP4" s="512">
        <v>149</v>
      </c>
      <c r="AQ4" s="512">
        <v>44938750</v>
      </c>
      <c r="AR4" s="515">
        <v>5847</v>
      </c>
      <c r="AS4" s="515">
        <v>1095</v>
      </c>
      <c r="AT4" s="514">
        <v>366812604</v>
      </c>
      <c r="AU4" s="513">
        <v>4593</v>
      </c>
      <c r="AV4" s="512">
        <v>722</v>
      </c>
      <c r="AW4" s="512">
        <v>264370389</v>
      </c>
      <c r="AX4" s="512">
        <v>697</v>
      </c>
      <c r="AY4" s="512">
        <v>140</v>
      </c>
      <c r="AZ4" s="512">
        <v>37666130</v>
      </c>
      <c r="BA4" s="515">
        <v>5290</v>
      </c>
      <c r="BB4" s="515">
        <v>862</v>
      </c>
      <c r="BC4" s="514">
        <v>302036519</v>
      </c>
      <c r="BD4" s="513">
        <v>4516</v>
      </c>
      <c r="BE4" s="512">
        <v>952</v>
      </c>
      <c r="BF4" s="512">
        <v>332235272</v>
      </c>
      <c r="BG4" s="512">
        <v>935</v>
      </c>
      <c r="BH4" s="512">
        <v>202</v>
      </c>
      <c r="BI4" s="512">
        <v>59093147</v>
      </c>
      <c r="BJ4" s="515">
        <v>5451</v>
      </c>
      <c r="BK4" s="515">
        <v>1154</v>
      </c>
      <c r="BL4" s="514">
        <v>391328419</v>
      </c>
      <c r="BM4" s="513">
        <v>4585</v>
      </c>
      <c r="BN4" s="512">
        <v>821</v>
      </c>
      <c r="BO4" s="512">
        <v>315214827</v>
      </c>
      <c r="BP4" s="512">
        <v>1059</v>
      </c>
      <c r="BQ4" s="512">
        <v>190</v>
      </c>
      <c r="BR4" s="512">
        <v>57551316</v>
      </c>
      <c r="BS4" s="515">
        <v>5644</v>
      </c>
      <c r="BT4" s="515">
        <v>1011</v>
      </c>
      <c r="BU4" s="514">
        <v>372766143</v>
      </c>
      <c r="BV4" s="513">
        <v>5951</v>
      </c>
      <c r="BW4" s="512">
        <v>907</v>
      </c>
      <c r="BX4" s="512">
        <v>387961657</v>
      </c>
      <c r="BY4" s="512">
        <v>1571</v>
      </c>
      <c r="BZ4" s="512">
        <v>245</v>
      </c>
      <c r="CA4" s="512">
        <v>79147989</v>
      </c>
      <c r="CB4" s="515">
        <v>7522</v>
      </c>
      <c r="CC4" s="515">
        <v>1152</v>
      </c>
      <c r="CD4" s="514">
        <v>467109646</v>
      </c>
      <c r="CE4" s="513">
        <v>5109</v>
      </c>
      <c r="CF4" s="512">
        <v>1000</v>
      </c>
      <c r="CG4" s="512">
        <v>446224810</v>
      </c>
      <c r="CH4" s="512"/>
      <c r="CI4" s="512"/>
      <c r="CJ4" s="512"/>
      <c r="CK4" s="511">
        <v>5109</v>
      </c>
      <c r="CL4" s="511">
        <v>1000</v>
      </c>
      <c r="CM4" s="510">
        <v>446224810</v>
      </c>
      <c r="CN4" s="601">
        <v>4958</v>
      </c>
      <c r="CO4" s="601">
        <v>1072</v>
      </c>
      <c r="CP4" s="601">
        <v>422086108</v>
      </c>
      <c r="CQ4" s="601">
        <v>1219</v>
      </c>
      <c r="CR4" s="601">
        <v>265</v>
      </c>
      <c r="CS4" s="601">
        <v>82060476</v>
      </c>
      <c r="CT4" s="601">
        <v>6177</v>
      </c>
      <c r="CU4" s="601">
        <v>1337</v>
      </c>
      <c r="CV4" s="601">
        <v>504146584</v>
      </c>
    </row>
    <row r="5" spans="1:100" x14ac:dyDescent="0.2">
      <c r="A5" s="516" t="s">
        <v>155</v>
      </c>
      <c r="B5" s="513">
        <v>39</v>
      </c>
      <c r="C5" s="512">
        <v>8</v>
      </c>
      <c r="D5" s="512">
        <v>1298731</v>
      </c>
      <c r="E5" s="512">
        <v>9</v>
      </c>
      <c r="F5" s="512">
        <v>4</v>
      </c>
      <c r="G5" s="512">
        <v>912239</v>
      </c>
      <c r="H5" s="515">
        <v>48</v>
      </c>
      <c r="I5" s="515">
        <v>12</v>
      </c>
      <c r="J5" s="514">
        <v>2210970</v>
      </c>
      <c r="K5" s="513">
        <v>32</v>
      </c>
      <c r="L5" s="512">
        <v>10</v>
      </c>
      <c r="M5" s="512">
        <v>3419693</v>
      </c>
      <c r="N5" s="512">
        <v>8</v>
      </c>
      <c r="O5" s="512">
        <v>2</v>
      </c>
      <c r="P5" s="512">
        <v>413413</v>
      </c>
      <c r="Q5" s="515">
        <v>40</v>
      </c>
      <c r="R5" s="515">
        <v>12</v>
      </c>
      <c r="S5" s="514">
        <v>3833106</v>
      </c>
      <c r="T5" s="513">
        <v>53</v>
      </c>
      <c r="U5" s="512">
        <v>6</v>
      </c>
      <c r="V5" s="512">
        <v>1400077</v>
      </c>
      <c r="W5" s="512">
        <v>10</v>
      </c>
      <c r="X5" s="512">
        <v>3</v>
      </c>
      <c r="Y5" s="512">
        <v>905500</v>
      </c>
      <c r="Z5" s="515">
        <v>63</v>
      </c>
      <c r="AA5" s="515">
        <v>9</v>
      </c>
      <c r="AB5" s="514">
        <v>2305577</v>
      </c>
      <c r="AC5" s="513">
        <v>69</v>
      </c>
      <c r="AD5" s="512">
        <v>5</v>
      </c>
      <c r="AE5" s="512">
        <v>1640236</v>
      </c>
      <c r="AF5" s="512">
        <v>7</v>
      </c>
      <c r="AG5" s="512">
        <v>1</v>
      </c>
      <c r="AH5" s="512">
        <v>434988</v>
      </c>
      <c r="AI5" s="515">
        <v>76</v>
      </c>
      <c r="AJ5" s="515">
        <v>6</v>
      </c>
      <c r="AK5" s="514">
        <v>2075224</v>
      </c>
      <c r="AL5" s="513">
        <v>47</v>
      </c>
      <c r="AM5" s="512">
        <v>5</v>
      </c>
      <c r="AN5" s="512">
        <v>2556105</v>
      </c>
      <c r="AO5" s="512">
        <v>7</v>
      </c>
      <c r="AP5" s="512">
        <v>3</v>
      </c>
      <c r="AQ5" s="512">
        <v>2151153</v>
      </c>
      <c r="AR5" s="515">
        <v>54</v>
      </c>
      <c r="AS5" s="515">
        <v>8</v>
      </c>
      <c r="AT5" s="514">
        <v>4707258</v>
      </c>
      <c r="AU5" s="513">
        <v>50</v>
      </c>
      <c r="AV5" s="512">
        <v>4</v>
      </c>
      <c r="AW5" s="512">
        <v>1037890</v>
      </c>
      <c r="AX5" s="512">
        <v>5</v>
      </c>
      <c r="AY5" s="512">
        <v>1</v>
      </c>
      <c r="AZ5" s="512">
        <v>375000</v>
      </c>
      <c r="BA5" s="515">
        <v>55</v>
      </c>
      <c r="BB5" s="515">
        <v>5</v>
      </c>
      <c r="BC5" s="514">
        <v>1412890</v>
      </c>
      <c r="BD5" s="513">
        <v>36</v>
      </c>
      <c r="BE5" s="512">
        <v>3</v>
      </c>
      <c r="BF5" s="512">
        <v>531681</v>
      </c>
      <c r="BG5" s="512">
        <v>7</v>
      </c>
      <c r="BH5" s="512">
        <v>3</v>
      </c>
      <c r="BI5" s="512">
        <v>567879</v>
      </c>
      <c r="BJ5" s="515">
        <v>43</v>
      </c>
      <c r="BK5" s="515">
        <v>6</v>
      </c>
      <c r="BL5" s="514">
        <v>1099560</v>
      </c>
      <c r="BM5" s="513">
        <v>38</v>
      </c>
      <c r="BN5" s="512">
        <v>8</v>
      </c>
      <c r="BO5" s="512">
        <v>4252589</v>
      </c>
      <c r="BP5" s="512">
        <v>7</v>
      </c>
      <c r="BQ5" s="512">
        <v>2</v>
      </c>
      <c r="BR5" s="512">
        <v>303003</v>
      </c>
      <c r="BS5" s="515">
        <v>45</v>
      </c>
      <c r="BT5" s="515">
        <v>10</v>
      </c>
      <c r="BU5" s="514">
        <v>4555592</v>
      </c>
      <c r="BV5" s="513">
        <v>42</v>
      </c>
      <c r="BW5" s="512">
        <v>6</v>
      </c>
      <c r="BX5" s="512">
        <v>2141077</v>
      </c>
      <c r="BY5" s="512">
        <v>7</v>
      </c>
      <c r="BZ5" s="512">
        <v>1</v>
      </c>
      <c r="CA5" s="512">
        <v>489775</v>
      </c>
      <c r="CB5" s="515">
        <v>49</v>
      </c>
      <c r="CC5" s="515">
        <v>7</v>
      </c>
      <c r="CD5" s="514">
        <v>2630852</v>
      </c>
      <c r="CE5" s="513">
        <v>48</v>
      </c>
      <c r="CF5" s="512">
        <v>7</v>
      </c>
      <c r="CG5" s="512">
        <v>2940962</v>
      </c>
      <c r="CH5" s="512">
        <v>11</v>
      </c>
      <c r="CI5" s="512">
        <v>0</v>
      </c>
      <c r="CJ5" s="512">
        <v>0</v>
      </c>
      <c r="CK5" s="511">
        <v>59</v>
      </c>
      <c r="CL5" s="511">
        <v>7</v>
      </c>
      <c r="CM5" s="510">
        <v>2940962</v>
      </c>
      <c r="CN5" s="290">
        <v>33</v>
      </c>
      <c r="CO5" s="290">
        <v>3</v>
      </c>
      <c r="CP5" s="292">
        <v>637520</v>
      </c>
      <c r="CQ5" s="290">
        <v>13</v>
      </c>
      <c r="CR5" s="290">
        <v>1</v>
      </c>
      <c r="CS5" s="292">
        <v>271108</v>
      </c>
      <c r="CT5" s="501">
        <v>46</v>
      </c>
      <c r="CU5" s="501">
        <v>4</v>
      </c>
      <c r="CV5" s="501">
        <v>908628</v>
      </c>
    </row>
    <row r="6" spans="1:100" x14ac:dyDescent="0.2">
      <c r="A6" s="516" t="s">
        <v>154</v>
      </c>
      <c r="B6" s="513">
        <v>1</v>
      </c>
      <c r="C6" s="512">
        <v>1</v>
      </c>
      <c r="D6" s="512">
        <v>498731</v>
      </c>
      <c r="E6" s="512"/>
      <c r="F6" s="512"/>
      <c r="G6" s="512"/>
      <c r="H6" s="515">
        <v>1</v>
      </c>
      <c r="I6" s="515">
        <v>1</v>
      </c>
      <c r="J6" s="514">
        <v>498731</v>
      </c>
      <c r="K6" s="513">
        <v>2</v>
      </c>
      <c r="L6" s="512">
        <v>0</v>
      </c>
      <c r="M6" s="512">
        <v>0</v>
      </c>
      <c r="N6" s="512"/>
      <c r="O6" s="512"/>
      <c r="P6" s="512"/>
      <c r="Q6" s="515">
        <v>2</v>
      </c>
      <c r="R6" s="515">
        <v>0</v>
      </c>
      <c r="S6" s="514">
        <v>0</v>
      </c>
      <c r="T6" s="513"/>
      <c r="U6" s="512"/>
      <c r="V6" s="512"/>
      <c r="W6" s="512"/>
      <c r="X6" s="512"/>
      <c r="Y6" s="512"/>
      <c r="Z6" s="515"/>
      <c r="AA6" s="515"/>
      <c r="AB6" s="514"/>
      <c r="AC6" s="513"/>
      <c r="AD6" s="512"/>
      <c r="AE6" s="512"/>
      <c r="AF6" s="512"/>
      <c r="AG6" s="512"/>
      <c r="AH6" s="512"/>
      <c r="AI6" s="515"/>
      <c r="AJ6" s="515"/>
      <c r="AK6" s="514"/>
      <c r="AL6" s="513"/>
      <c r="AM6" s="512"/>
      <c r="AN6" s="512"/>
      <c r="AO6" s="512"/>
      <c r="AP6" s="512"/>
      <c r="AQ6" s="512"/>
      <c r="AR6" s="515"/>
      <c r="AS6" s="515"/>
      <c r="AT6" s="514"/>
      <c r="AU6" s="513">
        <v>1</v>
      </c>
      <c r="AV6" s="512">
        <v>0</v>
      </c>
      <c r="AW6" s="512">
        <v>0</v>
      </c>
      <c r="AX6" s="512"/>
      <c r="AY6" s="512"/>
      <c r="AZ6" s="512"/>
      <c r="BA6" s="515">
        <v>1</v>
      </c>
      <c r="BB6" s="515">
        <v>0</v>
      </c>
      <c r="BC6" s="514">
        <v>0</v>
      </c>
      <c r="BD6" s="513">
        <v>1</v>
      </c>
      <c r="BE6" s="512">
        <v>0</v>
      </c>
      <c r="BF6" s="512">
        <v>0</v>
      </c>
      <c r="BG6" s="512">
        <v>1</v>
      </c>
      <c r="BH6" s="512">
        <v>0</v>
      </c>
      <c r="BI6" s="512">
        <v>0</v>
      </c>
      <c r="BJ6" s="515">
        <v>2</v>
      </c>
      <c r="BK6" s="515">
        <v>0</v>
      </c>
      <c r="BL6" s="514">
        <v>0</v>
      </c>
      <c r="BM6" s="513">
        <v>2</v>
      </c>
      <c r="BN6" s="512">
        <v>1</v>
      </c>
      <c r="BO6" s="512">
        <v>146667</v>
      </c>
      <c r="BP6" s="512">
        <v>2</v>
      </c>
      <c r="BQ6" s="512">
        <v>1</v>
      </c>
      <c r="BR6" s="512">
        <v>149721</v>
      </c>
      <c r="BS6" s="515">
        <v>4</v>
      </c>
      <c r="BT6" s="515">
        <v>2</v>
      </c>
      <c r="BU6" s="514">
        <v>296388</v>
      </c>
      <c r="BV6" s="513">
        <v>5</v>
      </c>
      <c r="BW6" s="512">
        <v>0</v>
      </c>
      <c r="BX6" s="512">
        <v>0</v>
      </c>
      <c r="BY6" s="512">
        <v>3</v>
      </c>
      <c r="BZ6" s="512">
        <v>0</v>
      </c>
      <c r="CA6" s="512">
        <v>0</v>
      </c>
      <c r="CB6" s="515">
        <v>8</v>
      </c>
      <c r="CC6" s="515">
        <v>0</v>
      </c>
      <c r="CD6" s="514">
        <v>0</v>
      </c>
      <c r="CE6" s="513">
        <v>2</v>
      </c>
      <c r="CF6" s="512">
        <v>0</v>
      </c>
      <c r="CG6" s="512">
        <v>0</v>
      </c>
      <c r="CH6" s="512">
        <v>2</v>
      </c>
      <c r="CI6" s="512">
        <v>2</v>
      </c>
      <c r="CJ6" s="512">
        <v>843620</v>
      </c>
      <c r="CK6" s="511">
        <v>4</v>
      </c>
      <c r="CL6" s="511">
        <v>2</v>
      </c>
      <c r="CM6" s="510">
        <v>843620</v>
      </c>
      <c r="CN6" s="290">
        <v>6</v>
      </c>
      <c r="CO6" s="290">
        <v>0</v>
      </c>
      <c r="CP6" s="292">
        <v>0</v>
      </c>
      <c r="CQ6" s="290"/>
      <c r="CR6" s="290"/>
      <c r="CS6" s="292"/>
      <c r="CT6" s="501">
        <v>6</v>
      </c>
      <c r="CU6" s="501">
        <v>0</v>
      </c>
      <c r="CV6" s="501">
        <v>0</v>
      </c>
    </row>
    <row r="7" spans="1:100" x14ac:dyDescent="0.2">
      <c r="A7" s="516" t="s">
        <v>153</v>
      </c>
      <c r="B7" s="513">
        <v>41</v>
      </c>
      <c r="C7" s="512">
        <v>8</v>
      </c>
      <c r="D7" s="512">
        <v>1668043</v>
      </c>
      <c r="E7" s="512">
        <v>9</v>
      </c>
      <c r="F7" s="512">
        <v>1</v>
      </c>
      <c r="G7" s="512">
        <v>102594</v>
      </c>
      <c r="H7" s="515">
        <v>50</v>
      </c>
      <c r="I7" s="515">
        <v>9</v>
      </c>
      <c r="J7" s="514">
        <v>1770637</v>
      </c>
      <c r="K7" s="513">
        <v>51</v>
      </c>
      <c r="L7" s="512">
        <v>15</v>
      </c>
      <c r="M7" s="512">
        <v>3988375</v>
      </c>
      <c r="N7" s="512">
        <v>8</v>
      </c>
      <c r="O7" s="512">
        <v>2</v>
      </c>
      <c r="P7" s="512">
        <v>492303</v>
      </c>
      <c r="Q7" s="515">
        <v>59</v>
      </c>
      <c r="R7" s="515">
        <v>17</v>
      </c>
      <c r="S7" s="514">
        <v>4480678</v>
      </c>
      <c r="T7" s="513">
        <v>57</v>
      </c>
      <c r="U7" s="512">
        <v>11</v>
      </c>
      <c r="V7" s="512">
        <v>2906175</v>
      </c>
      <c r="W7" s="512">
        <v>7</v>
      </c>
      <c r="X7" s="512">
        <v>1</v>
      </c>
      <c r="Y7" s="512">
        <v>213279</v>
      </c>
      <c r="Z7" s="515">
        <v>64</v>
      </c>
      <c r="AA7" s="515">
        <v>12</v>
      </c>
      <c r="AB7" s="514">
        <v>3119454</v>
      </c>
      <c r="AC7" s="513">
        <v>66</v>
      </c>
      <c r="AD7" s="512">
        <v>12</v>
      </c>
      <c r="AE7" s="512">
        <v>3655171</v>
      </c>
      <c r="AF7" s="512">
        <v>4</v>
      </c>
      <c r="AG7" s="512">
        <v>0</v>
      </c>
      <c r="AH7" s="512">
        <v>0</v>
      </c>
      <c r="AI7" s="515">
        <v>70</v>
      </c>
      <c r="AJ7" s="515">
        <v>12</v>
      </c>
      <c r="AK7" s="514">
        <v>3655171</v>
      </c>
      <c r="AL7" s="513">
        <v>40</v>
      </c>
      <c r="AM7" s="512">
        <v>4</v>
      </c>
      <c r="AN7" s="512">
        <v>768718</v>
      </c>
      <c r="AO7" s="512">
        <v>2</v>
      </c>
      <c r="AP7" s="512">
        <v>0</v>
      </c>
      <c r="AQ7" s="512">
        <v>0</v>
      </c>
      <c r="AR7" s="515">
        <v>42</v>
      </c>
      <c r="AS7" s="515">
        <v>4</v>
      </c>
      <c r="AT7" s="514">
        <v>768718</v>
      </c>
      <c r="AU7" s="513">
        <v>46</v>
      </c>
      <c r="AV7" s="512">
        <v>7</v>
      </c>
      <c r="AW7" s="512">
        <v>3737581</v>
      </c>
      <c r="AX7" s="512">
        <v>10</v>
      </c>
      <c r="AY7" s="512">
        <v>5</v>
      </c>
      <c r="AZ7" s="512">
        <v>1405194</v>
      </c>
      <c r="BA7" s="515">
        <v>56</v>
      </c>
      <c r="BB7" s="515">
        <v>12</v>
      </c>
      <c r="BC7" s="514">
        <v>5142775</v>
      </c>
      <c r="BD7" s="513">
        <v>41</v>
      </c>
      <c r="BE7" s="512">
        <v>13</v>
      </c>
      <c r="BF7" s="512">
        <v>4035423</v>
      </c>
      <c r="BG7" s="512">
        <v>12</v>
      </c>
      <c r="BH7" s="512">
        <v>2</v>
      </c>
      <c r="BI7" s="512">
        <v>650963</v>
      </c>
      <c r="BJ7" s="515">
        <v>53</v>
      </c>
      <c r="BK7" s="515">
        <v>15</v>
      </c>
      <c r="BL7" s="514">
        <v>4686386</v>
      </c>
      <c r="BM7" s="513">
        <v>51</v>
      </c>
      <c r="BN7" s="512">
        <v>5</v>
      </c>
      <c r="BO7" s="512">
        <v>1471793</v>
      </c>
      <c r="BP7" s="512">
        <v>15</v>
      </c>
      <c r="BQ7" s="512">
        <v>3</v>
      </c>
      <c r="BR7" s="512">
        <v>734816</v>
      </c>
      <c r="BS7" s="515">
        <v>66</v>
      </c>
      <c r="BT7" s="515">
        <v>8</v>
      </c>
      <c r="BU7" s="514">
        <v>2206609</v>
      </c>
      <c r="BV7" s="513">
        <v>46</v>
      </c>
      <c r="BW7" s="512">
        <v>6</v>
      </c>
      <c r="BX7" s="512">
        <v>3683413</v>
      </c>
      <c r="BY7" s="512">
        <v>28</v>
      </c>
      <c r="BZ7" s="512">
        <v>7</v>
      </c>
      <c r="CA7" s="512">
        <v>1652525</v>
      </c>
      <c r="CB7" s="515">
        <v>74</v>
      </c>
      <c r="CC7" s="515">
        <v>13</v>
      </c>
      <c r="CD7" s="514">
        <v>5335938</v>
      </c>
      <c r="CE7" s="513">
        <v>49</v>
      </c>
      <c r="CF7" s="512">
        <v>7</v>
      </c>
      <c r="CG7" s="512">
        <v>4721873</v>
      </c>
      <c r="CH7" s="512">
        <v>18</v>
      </c>
      <c r="CI7" s="512">
        <v>3</v>
      </c>
      <c r="CJ7" s="512">
        <v>744611</v>
      </c>
      <c r="CK7" s="511">
        <v>67</v>
      </c>
      <c r="CL7" s="511">
        <v>10</v>
      </c>
      <c r="CM7" s="510">
        <v>5466484</v>
      </c>
      <c r="CN7" s="290">
        <v>59</v>
      </c>
      <c r="CO7" s="290">
        <v>13</v>
      </c>
      <c r="CP7" s="292">
        <v>5125947</v>
      </c>
      <c r="CQ7" s="290">
        <v>28</v>
      </c>
      <c r="CR7" s="290">
        <v>5</v>
      </c>
      <c r="CS7" s="292">
        <v>1922346</v>
      </c>
      <c r="CT7" s="501">
        <v>87</v>
      </c>
      <c r="CU7" s="501">
        <v>18</v>
      </c>
      <c r="CV7" s="501">
        <v>7048293</v>
      </c>
    </row>
    <row r="8" spans="1:100" x14ac:dyDescent="0.2">
      <c r="A8" s="516" t="s">
        <v>152</v>
      </c>
      <c r="B8" s="513">
        <v>24</v>
      </c>
      <c r="C8" s="512">
        <v>8</v>
      </c>
      <c r="D8" s="512">
        <v>951041</v>
      </c>
      <c r="E8" s="512">
        <v>14</v>
      </c>
      <c r="F8" s="512">
        <v>3</v>
      </c>
      <c r="G8" s="512">
        <v>721970</v>
      </c>
      <c r="H8" s="515">
        <v>38</v>
      </c>
      <c r="I8" s="515">
        <v>11</v>
      </c>
      <c r="J8" s="514">
        <v>1673011</v>
      </c>
      <c r="K8" s="513">
        <v>37</v>
      </c>
      <c r="L8" s="512">
        <v>16</v>
      </c>
      <c r="M8" s="512">
        <v>3455095</v>
      </c>
      <c r="N8" s="512">
        <v>5</v>
      </c>
      <c r="O8" s="512">
        <v>1</v>
      </c>
      <c r="P8" s="512">
        <v>239381</v>
      </c>
      <c r="Q8" s="515">
        <v>42</v>
      </c>
      <c r="R8" s="515">
        <v>17</v>
      </c>
      <c r="S8" s="514">
        <v>3694476</v>
      </c>
      <c r="T8" s="513">
        <v>31</v>
      </c>
      <c r="U8" s="512">
        <v>4</v>
      </c>
      <c r="V8" s="512">
        <v>602267</v>
      </c>
      <c r="W8" s="512">
        <v>4</v>
      </c>
      <c r="X8" s="512">
        <v>1</v>
      </c>
      <c r="Y8" s="512">
        <v>128288</v>
      </c>
      <c r="Z8" s="515">
        <v>35</v>
      </c>
      <c r="AA8" s="515">
        <v>5</v>
      </c>
      <c r="AB8" s="514">
        <v>730555</v>
      </c>
      <c r="AC8" s="513">
        <v>38</v>
      </c>
      <c r="AD8" s="512">
        <v>4</v>
      </c>
      <c r="AE8" s="512">
        <v>736711</v>
      </c>
      <c r="AF8" s="512">
        <v>9</v>
      </c>
      <c r="AG8" s="512">
        <v>1</v>
      </c>
      <c r="AH8" s="512">
        <v>389762</v>
      </c>
      <c r="AI8" s="515">
        <v>47</v>
      </c>
      <c r="AJ8" s="515">
        <v>5</v>
      </c>
      <c r="AK8" s="514">
        <v>1126473</v>
      </c>
      <c r="AL8" s="513">
        <v>29</v>
      </c>
      <c r="AM8" s="512">
        <v>5</v>
      </c>
      <c r="AN8" s="512">
        <v>828502</v>
      </c>
      <c r="AO8" s="512">
        <v>6</v>
      </c>
      <c r="AP8" s="512">
        <v>2</v>
      </c>
      <c r="AQ8" s="512">
        <v>368317</v>
      </c>
      <c r="AR8" s="515">
        <v>35</v>
      </c>
      <c r="AS8" s="515">
        <v>7</v>
      </c>
      <c r="AT8" s="514">
        <v>1196819</v>
      </c>
      <c r="AU8" s="513">
        <v>19</v>
      </c>
      <c r="AV8" s="512">
        <v>1</v>
      </c>
      <c r="AW8" s="512">
        <v>285783</v>
      </c>
      <c r="AX8" s="512">
        <v>6</v>
      </c>
      <c r="AY8" s="512">
        <v>1</v>
      </c>
      <c r="AZ8" s="512">
        <v>299995</v>
      </c>
      <c r="BA8" s="515">
        <v>25</v>
      </c>
      <c r="BB8" s="515">
        <v>2</v>
      </c>
      <c r="BC8" s="514">
        <v>585778</v>
      </c>
      <c r="BD8" s="513">
        <v>26</v>
      </c>
      <c r="BE8" s="512">
        <v>10</v>
      </c>
      <c r="BF8" s="512">
        <v>2455497</v>
      </c>
      <c r="BG8" s="512">
        <v>4</v>
      </c>
      <c r="BH8" s="512">
        <v>0</v>
      </c>
      <c r="BI8" s="512">
        <v>0</v>
      </c>
      <c r="BJ8" s="515">
        <v>30</v>
      </c>
      <c r="BK8" s="515">
        <v>10</v>
      </c>
      <c r="BL8" s="514">
        <v>2455497</v>
      </c>
      <c r="BM8" s="513">
        <v>26</v>
      </c>
      <c r="BN8" s="512">
        <v>5</v>
      </c>
      <c r="BO8" s="512">
        <v>2128645</v>
      </c>
      <c r="BP8" s="512">
        <v>7</v>
      </c>
      <c r="BQ8" s="512">
        <v>0</v>
      </c>
      <c r="BR8" s="512">
        <v>0</v>
      </c>
      <c r="BS8" s="515">
        <v>33</v>
      </c>
      <c r="BT8" s="515">
        <v>5</v>
      </c>
      <c r="BU8" s="514">
        <v>2128645</v>
      </c>
      <c r="BV8" s="513">
        <v>25</v>
      </c>
      <c r="BW8" s="512">
        <v>3</v>
      </c>
      <c r="BX8" s="512">
        <v>627007</v>
      </c>
      <c r="BY8" s="512">
        <v>7</v>
      </c>
      <c r="BZ8" s="512">
        <v>1</v>
      </c>
      <c r="CA8" s="512">
        <v>875076</v>
      </c>
      <c r="CB8" s="515">
        <v>32</v>
      </c>
      <c r="CC8" s="515">
        <v>4</v>
      </c>
      <c r="CD8" s="514">
        <v>1502083</v>
      </c>
      <c r="CE8" s="513">
        <v>24</v>
      </c>
      <c r="CF8" s="512">
        <v>4</v>
      </c>
      <c r="CG8" s="512">
        <v>3521352</v>
      </c>
      <c r="CH8" s="512">
        <v>6</v>
      </c>
      <c r="CI8" s="512">
        <v>1</v>
      </c>
      <c r="CJ8" s="512">
        <v>226023</v>
      </c>
      <c r="CK8" s="511">
        <v>30</v>
      </c>
      <c r="CL8" s="511">
        <v>5</v>
      </c>
      <c r="CM8" s="510">
        <v>3747375</v>
      </c>
      <c r="CN8" s="290">
        <v>20</v>
      </c>
      <c r="CO8" s="290">
        <v>5</v>
      </c>
      <c r="CP8" s="292">
        <v>1646190</v>
      </c>
      <c r="CQ8" s="290">
        <v>4</v>
      </c>
      <c r="CR8" s="290">
        <v>1</v>
      </c>
      <c r="CS8" s="292">
        <v>300000</v>
      </c>
      <c r="CT8" s="501">
        <v>24</v>
      </c>
      <c r="CU8" s="501">
        <v>6</v>
      </c>
      <c r="CV8" s="501">
        <v>1946190</v>
      </c>
    </row>
    <row r="9" spans="1:100" x14ac:dyDescent="0.2">
      <c r="A9" s="516" t="s">
        <v>151</v>
      </c>
      <c r="B9" s="513">
        <v>716</v>
      </c>
      <c r="C9" s="512">
        <v>212</v>
      </c>
      <c r="D9" s="512">
        <v>59809199</v>
      </c>
      <c r="E9" s="512">
        <v>122</v>
      </c>
      <c r="F9" s="512">
        <v>14</v>
      </c>
      <c r="G9" s="512">
        <v>3300566</v>
      </c>
      <c r="H9" s="515">
        <v>838</v>
      </c>
      <c r="I9" s="515">
        <v>226</v>
      </c>
      <c r="J9" s="514">
        <v>63109765</v>
      </c>
      <c r="K9" s="513">
        <v>748</v>
      </c>
      <c r="L9" s="512">
        <v>170</v>
      </c>
      <c r="M9" s="512">
        <v>56555704</v>
      </c>
      <c r="N9" s="512">
        <v>98</v>
      </c>
      <c r="O9" s="512">
        <v>16</v>
      </c>
      <c r="P9" s="512">
        <v>4461686</v>
      </c>
      <c r="Q9" s="515">
        <v>846</v>
      </c>
      <c r="R9" s="515">
        <v>186</v>
      </c>
      <c r="S9" s="514">
        <v>61017390</v>
      </c>
      <c r="T9" s="513">
        <v>1160</v>
      </c>
      <c r="U9" s="512">
        <v>165</v>
      </c>
      <c r="V9" s="512">
        <v>52041691</v>
      </c>
      <c r="W9" s="512">
        <v>83</v>
      </c>
      <c r="X9" s="512">
        <v>13</v>
      </c>
      <c r="Y9" s="512">
        <v>2568798</v>
      </c>
      <c r="Z9" s="515">
        <v>1243</v>
      </c>
      <c r="AA9" s="515">
        <v>178</v>
      </c>
      <c r="AB9" s="514">
        <v>54610489</v>
      </c>
      <c r="AC9" s="513">
        <v>1195</v>
      </c>
      <c r="AD9" s="512">
        <v>169</v>
      </c>
      <c r="AE9" s="512">
        <v>58278888</v>
      </c>
      <c r="AF9" s="512">
        <v>98</v>
      </c>
      <c r="AG9" s="512">
        <v>19</v>
      </c>
      <c r="AH9" s="512">
        <v>7966472</v>
      </c>
      <c r="AI9" s="515">
        <v>1293</v>
      </c>
      <c r="AJ9" s="515">
        <v>188</v>
      </c>
      <c r="AK9" s="514">
        <v>66245360</v>
      </c>
      <c r="AL9" s="513">
        <v>1140</v>
      </c>
      <c r="AM9" s="512">
        <v>205</v>
      </c>
      <c r="AN9" s="512">
        <v>66390733</v>
      </c>
      <c r="AO9" s="512">
        <v>97</v>
      </c>
      <c r="AP9" s="512">
        <v>24</v>
      </c>
      <c r="AQ9" s="512">
        <v>6427838</v>
      </c>
      <c r="AR9" s="515">
        <v>1237</v>
      </c>
      <c r="AS9" s="515">
        <v>229</v>
      </c>
      <c r="AT9" s="514">
        <v>72818571</v>
      </c>
      <c r="AU9" s="513">
        <v>1052</v>
      </c>
      <c r="AV9" s="512">
        <v>168</v>
      </c>
      <c r="AW9" s="512">
        <v>61222942</v>
      </c>
      <c r="AX9" s="512">
        <v>98</v>
      </c>
      <c r="AY9" s="512">
        <v>22</v>
      </c>
      <c r="AZ9" s="512">
        <v>5484259</v>
      </c>
      <c r="BA9" s="515">
        <v>1150</v>
      </c>
      <c r="BB9" s="515">
        <v>190</v>
      </c>
      <c r="BC9" s="514">
        <v>66707201</v>
      </c>
      <c r="BD9" s="513">
        <v>1015</v>
      </c>
      <c r="BE9" s="512">
        <v>237</v>
      </c>
      <c r="BF9" s="512">
        <v>78494218</v>
      </c>
      <c r="BG9" s="512">
        <v>141</v>
      </c>
      <c r="BH9" s="512">
        <v>34</v>
      </c>
      <c r="BI9" s="512">
        <v>9035623</v>
      </c>
      <c r="BJ9" s="515">
        <v>1156</v>
      </c>
      <c r="BK9" s="515">
        <v>271</v>
      </c>
      <c r="BL9" s="514">
        <v>87529841</v>
      </c>
      <c r="BM9" s="513">
        <v>1047</v>
      </c>
      <c r="BN9" s="512">
        <v>177</v>
      </c>
      <c r="BO9" s="512">
        <v>64767186</v>
      </c>
      <c r="BP9" s="512">
        <v>157</v>
      </c>
      <c r="BQ9" s="512">
        <v>32</v>
      </c>
      <c r="BR9" s="512">
        <v>8215939</v>
      </c>
      <c r="BS9" s="515">
        <v>1204</v>
      </c>
      <c r="BT9" s="515">
        <v>209</v>
      </c>
      <c r="BU9" s="514">
        <v>72983125</v>
      </c>
      <c r="BV9" s="513">
        <v>1375</v>
      </c>
      <c r="BW9" s="512">
        <v>211</v>
      </c>
      <c r="BX9" s="512">
        <v>95430124</v>
      </c>
      <c r="BY9" s="512">
        <v>198</v>
      </c>
      <c r="BZ9" s="512">
        <v>31</v>
      </c>
      <c r="CA9" s="512">
        <v>12105327</v>
      </c>
      <c r="CB9" s="515">
        <v>1573</v>
      </c>
      <c r="CC9" s="515">
        <v>242</v>
      </c>
      <c r="CD9" s="514">
        <v>107535451</v>
      </c>
      <c r="CE9" s="513">
        <v>1181</v>
      </c>
      <c r="CF9" s="512">
        <v>232</v>
      </c>
      <c r="CG9" s="512">
        <v>111736631</v>
      </c>
      <c r="CH9" s="512">
        <v>165</v>
      </c>
      <c r="CI9" s="512">
        <v>31</v>
      </c>
      <c r="CJ9" s="512">
        <v>11283525</v>
      </c>
      <c r="CK9" s="511">
        <v>1346</v>
      </c>
      <c r="CL9" s="511">
        <v>263</v>
      </c>
      <c r="CM9" s="510">
        <v>123020156</v>
      </c>
      <c r="CN9" s="290">
        <v>1161</v>
      </c>
      <c r="CO9" s="290">
        <v>242</v>
      </c>
      <c r="CP9" s="292">
        <v>97383337</v>
      </c>
      <c r="CQ9" s="290">
        <v>137</v>
      </c>
      <c r="CR9" s="290">
        <v>29</v>
      </c>
      <c r="CS9" s="292">
        <v>8793370</v>
      </c>
      <c r="CT9" s="501">
        <v>1298</v>
      </c>
      <c r="CU9" s="501">
        <v>271</v>
      </c>
      <c r="CV9" s="501">
        <v>106176707</v>
      </c>
    </row>
    <row r="10" spans="1:100" x14ac:dyDescent="0.2">
      <c r="A10" s="516" t="s">
        <v>150</v>
      </c>
      <c r="B10" s="513">
        <v>110</v>
      </c>
      <c r="C10" s="512">
        <v>35</v>
      </c>
      <c r="D10" s="512">
        <v>11777992</v>
      </c>
      <c r="E10" s="512">
        <v>26</v>
      </c>
      <c r="F10" s="512">
        <v>9</v>
      </c>
      <c r="G10" s="512">
        <v>1829265</v>
      </c>
      <c r="H10" s="515">
        <v>136</v>
      </c>
      <c r="I10" s="515">
        <v>44</v>
      </c>
      <c r="J10" s="514">
        <v>13607257</v>
      </c>
      <c r="K10" s="513">
        <v>108</v>
      </c>
      <c r="L10" s="512">
        <v>26</v>
      </c>
      <c r="M10" s="512">
        <v>8927413</v>
      </c>
      <c r="N10" s="512">
        <v>14</v>
      </c>
      <c r="O10" s="512">
        <v>2</v>
      </c>
      <c r="P10" s="512">
        <v>416753</v>
      </c>
      <c r="Q10" s="515">
        <v>122</v>
      </c>
      <c r="R10" s="515">
        <v>28</v>
      </c>
      <c r="S10" s="514">
        <v>9344166</v>
      </c>
      <c r="T10" s="513">
        <v>140</v>
      </c>
      <c r="U10" s="512">
        <v>32</v>
      </c>
      <c r="V10" s="512">
        <v>10754286</v>
      </c>
      <c r="W10" s="512">
        <v>14</v>
      </c>
      <c r="X10" s="512">
        <v>3</v>
      </c>
      <c r="Y10" s="512">
        <v>1640164</v>
      </c>
      <c r="Z10" s="515">
        <v>154</v>
      </c>
      <c r="AA10" s="515">
        <v>35</v>
      </c>
      <c r="AB10" s="514">
        <v>12394450</v>
      </c>
      <c r="AC10" s="513">
        <v>146</v>
      </c>
      <c r="AD10" s="512">
        <v>13</v>
      </c>
      <c r="AE10" s="512">
        <v>4196336</v>
      </c>
      <c r="AF10" s="512">
        <v>17</v>
      </c>
      <c r="AG10" s="512">
        <v>3</v>
      </c>
      <c r="AH10" s="512">
        <v>1570569</v>
      </c>
      <c r="AI10" s="515">
        <v>163</v>
      </c>
      <c r="AJ10" s="515">
        <v>16</v>
      </c>
      <c r="AK10" s="514">
        <v>5766905</v>
      </c>
      <c r="AL10" s="513">
        <v>121</v>
      </c>
      <c r="AM10" s="512">
        <v>19</v>
      </c>
      <c r="AN10" s="512">
        <v>6481788</v>
      </c>
      <c r="AO10" s="512">
        <v>15</v>
      </c>
      <c r="AP10" s="512">
        <v>3</v>
      </c>
      <c r="AQ10" s="512">
        <v>1337974</v>
      </c>
      <c r="AR10" s="515">
        <v>136</v>
      </c>
      <c r="AS10" s="515">
        <v>22</v>
      </c>
      <c r="AT10" s="514">
        <v>7819762</v>
      </c>
      <c r="AU10" s="513">
        <v>108</v>
      </c>
      <c r="AV10" s="512">
        <v>12</v>
      </c>
      <c r="AW10" s="512">
        <v>5241302</v>
      </c>
      <c r="AX10" s="512">
        <v>15</v>
      </c>
      <c r="AY10" s="512">
        <v>3</v>
      </c>
      <c r="AZ10" s="512">
        <v>788835</v>
      </c>
      <c r="BA10" s="515">
        <v>123</v>
      </c>
      <c r="BB10" s="515">
        <v>15</v>
      </c>
      <c r="BC10" s="514">
        <v>6030137</v>
      </c>
      <c r="BD10" s="513">
        <v>97</v>
      </c>
      <c r="BE10" s="512">
        <v>19</v>
      </c>
      <c r="BF10" s="512">
        <v>6523626</v>
      </c>
      <c r="BG10" s="512">
        <v>18</v>
      </c>
      <c r="BH10" s="512">
        <v>3</v>
      </c>
      <c r="BI10" s="512">
        <v>631423</v>
      </c>
      <c r="BJ10" s="515">
        <v>115</v>
      </c>
      <c r="BK10" s="515">
        <v>22</v>
      </c>
      <c r="BL10" s="514">
        <v>7155049</v>
      </c>
      <c r="BM10" s="513">
        <v>86</v>
      </c>
      <c r="BN10" s="512">
        <v>14</v>
      </c>
      <c r="BO10" s="512">
        <v>7039137</v>
      </c>
      <c r="BP10" s="512">
        <v>18</v>
      </c>
      <c r="BQ10" s="512">
        <v>4</v>
      </c>
      <c r="BR10" s="512">
        <v>1130403</v>
      </c>
      <c r="BS10" s="515">
        <v>104</v>
      </c>
      <c r="BT10" s="515">
        <v>18</v>
      </c>
      <c r="BU10" s="514">
        <v>8169540</v>
      </c>
      <c r="BV10" s="513">
        <v>107</v>
      </c>
      <c r="BW10" s="512">
        <v>17</v>
      </c>
      <c r="BX10" s="512">
        <v>7717178</v>
      </c>
      <c r="BY10" s="512">
        <v>29</v>
      </c>
      <c r="BZ10" s="512">
        <v>3</v>
      </c>
      <c r="CA10" s="512">
        <v>1141065</v>
      </c>
      <c r="CB10" s="515">
        <v>136</v>
      </c>
      <c r="CC10" s="515">
        <v>20</v>
      </c>
      <c r="CD10" s="514">
        <v>8858243</v>
      </c>
      <c r="CE10" s="513">
        <v>102</v>
      </c>
      <c r="CF10" s="512">
        <v>21</v>
      </c>
      <c r="CG10" s="512">
        <v>7132259</v>
      </c>
      <c r="CH10" s="512">
        <v>18</v>
      </c>
      <c r="CI10" s="512">
        <v>8</v>
      </c>
      <c r="CJ10" s="512">
        <v>2059671</v>
      </c>
      <c r="CK10" s="511">
        <v>120</v>
      </c>
      <c r="CL10" s="511">
        <v>29</v>
      </c>
      <c r="CM10" s="510">
        <v>9191930</v>
      </c>
      <c r="CN10" s="290">
        <v>104</v>
      </c>
      <c r="CO10" s="290">
        <v>21</v>
      </c>
      <c r="CP10" s="292">
        <v>9494223</v>
      </c>
      <c r="CQ10" s="290">
        <v>34</v>
      </c>
      <c r="CR10" s="290">
        <v>5</v>
      </c>
      <c r="CS10" s="292">
        <v>1138041</v>
      </c>
      <c r="CT10" s="501">
        <v>138</v>
      </c>
      <c r="CU10" s="501">
        <v>26</v>
      </c>
      <c r="CV10" s="501">
        <v>10632264</v>
      </c>
    </row>
    <row r="11" spans="1:100" x14ac:dyDescent="0.2">
      <c r="A11" s="516" t="s">
        <v>149</v>
      </c>
      <c r="B11" s="513">
        <v>48</v>
      </c>
      <c r="C11" s="512">
        <v>17</v>
      </c>
      <c r="D11" s="512">
        <v>3792633</v>
      </c>
      <c r="E11" s="512">
        <v>21</v>
      </c>
      <c r="F11" s="512">
        <v>5</v>
      </c>
      <c r="G11" s="512">
        <v>831957</v>
      </c>
      <c r="H11" s="515">
        <v>69</v>
      </c>
      <c r="I11" s="515">
        <v>22</v>
      </c>
      <c r="J11" s="514">
        <v>4624590</v>
      </c>
      <c r="K11" s="513">
        <v>49</v>
      </c>
      <c r="L11" s="512">
        <v>10</v>
      </c>
      <c r="M11" s="512">
        <v>2794619</v>
      </c>
      <c r="N11" s="512">
        <v>12</v>
      </c>
      <c r="O11" s="512">
        <v>2</v>
      </c>
      <c r="P11" s="512">
        <v>519244</v>
      </c>
      <c r="Q11" s="515">
        <v>61</v>
      </c>
      <c r="R11" s="515">
        <v>12</v>
      </c>
      <c r="S11" s="514">
        <v>3313863</v>
      </c>
      <c r="T11" s="513">
        <v>86</v>
      </c>
      <c r="U11" s="512">
        <v>18</v>
      </c>
      <c r="V11" s="512">
        <v>5560303</v>
      </c>
      <c r="W11" s="512">
        <v>10</v>
      </c>
      <c r="X11" s="512">
        <v>3</v>
      </c>
      <c r="Y11" s="512">
        <v>1091350</v>
      </c>
      <c r="Z11" s="515">
        <v>96</v>
      </c>
      <c r="AA11" s="515">
        <v>21</v>
      </c>
      <c r="AB11" s="514">
        <v>6651653</v>
      </c>
      <c r="AC11" s="513">
        <v>81</v>
      </c>
      <c r="AD11" s="512">
        <v>11</v>
      </c>
      <c r="AE11" s="512">
        <v>4349188</v>
      </c>
      <c r="AF11" s="512">
        <v>10</v>
      </c>
      <c r="AG11" s="512">
        <v>4</v>
      </c>
      <c r="AH11" s="512">
        <v>1644112</v>
      </c>
      <c r="AI11" s="515">
        <v>91</v>
      </c>
      <c r="AJ11" s="515">
        <v>15</v>
      </c>
      <c r="AK11" s="514">
        <v>5993300</v>
      </c>
      <c r="AL11" s="513">
        <v>59</v>
      </c>
      <c r="AM11" s="512">
        <v>12</v>
      </c>
      <c r="AN11" s="512">
        <v>3278041</v>
      </c>
      <c r="AO11" s="512">
        <v>11</v>
      </c>
      <c r="AP11" s="512">
        <v>2</v>
      </c>
      <c r="AQ11" s="512">
        <v>1065048</v>
      </c>
      <c r="AR11" s="515">
        <v>70</v>
      </c>
      <c r="AS11" s="515">
        <v>14</v>
      </c>
      <c r="AT11" s="514">
        <v>4343089</v>
      </c>
      <c r="AU11" s="513">
        <v>80</v>
      </c>
      <c r="AV11" s="512">
        <v>10</v>
      </c>
      <c r="AW11" s="512">
        <v>2792028</v>
      </c>
      <c r="AX11" s="512">
        <v>17</v>
      </c>
      <c r="AY11" s="512">
        <v>2</v>
      </c>
      <c r="AZ11" s="512">
        <v>324971</v>
      </c>
      <c r="BA11" s="515">
        <v>97</v>
      </c>
      <c r="BB11" s="515">
        <v>12</v>
      </c>
      <c r="BC11" s="514">
        <v>3116999</v>
      </c>
      <c r="BD11" s="513">
        <v>64</v>
      </c>
      <c r="BE11" s="512">
        <v>13</v>
      </c>
      <c r="BF11" s="512">
        <v>5965967</v>
      </c>
      <c r="BG11" s="512">
        <v>20</v>
      </c>
      <c r="BH11" s="512">
        <v>6</v>
      </c>
      <c r="BI11" s="512">
        <v>1843065</v>
      </c>
      <c r="BJ11" s="515">
        <v>84</v>
      </c>
      <c r="BK11" s="515">
        <v>19</v>
      </c>
      <c r="BL11" s="514">
        <v>7809032</v>
      </c>
      <c r="BM11" s="513">
        <v>73</v>
      </c>
      <c r="BN11" s="512">
        <v>11</v>
      </c>
      <c r="BO11" s="512">
        <v>4010008</v>
      </c>
      <c r="BP11" s="512">
        <v>16</v>
      </c>
      <c r="BQ11" s="512">
        <v>2</v>
      </c>
      <c r="BR11" s="512">
        <v>445320</v>
      </c>
      <c r="BS11" s="515">
        <v>89</v>
      </c>
      <c r="BT11" s="515">
        <v>13</v>
      </c>
      <c r="BU11" s="514">
        <v>4455328</v>
      </c>
      <c r="BV11" s="513">
        <v>95</v>
      </c>
      <c r="BW11" s="512">
        <v>10</v>
      </c>
      <c r="BX11" s="512">
        <v>3476418</v>
      </c>
      <c r="BY11" s="512">
        <v>29</v>
      </c>
      <c r="BZ11" s="512">
        <v>5</v>
      </c>
      <c r="CA11" s="512">
        <v>1192906</v>
      </c>
      <c r="CB11" s="515">
        <v>124</v>
      </c>
      <c r="CC11" s="515">
        <v>15</v>
      </c>
      <c r="CD11" s="514">
        <v>4669324</v>
      </c>
      <c r="CE11" s="513">
        <v>68</v>
      </c>
      <c r="CF11" s="512">
        <v>9</v>
      </c>
      <c r="CG11" s="512">
        <v>3315390</v>
      </c>
      <c r="CH11" s="512">
        <v>18</v>
      </c>
      <c r="CI11" s="512">
        <v>3</v>
      </c>
      <c r="CJ11" s="512">
        <v>916510</v>
      </c>
      <c r="CK11" s="511">
        <v>86</v>
      </c>
      <c r="CL11" s="511">
        <v>12</v>
      </c>
      <c r="CM11" s="510">
        <v>4231900</v>
      </c>
      <c r="CN11" s="290">
        <v>59</v>
      </c>
      <c r="CO11" s="290">
        <v>10</v>
      </c>
      <c r="CP11" s="292">
        <v>2408585</v>
      </c>
      <c r="CQ11" s="290">
        <v>18</v>
      </c>
      <c r="CR11" s="290">
        <v>4</v>
      </c>
      <c r="CS11" s="292">
        <v>937516</v>
      </c>
      <c r="CT11" s="501">
        <v>77</v>
      </c>
      <c r="CU11" s="501">
        <v>14</v>
      </c>
      <c r="CV11" s="501">
        <v>3346101</v>
      </c>
    </row>
    <row r="12" spans="1:100" x14ac:dyDescent="0.2">
      <c r="A12" s="516" t="s">
        <v>148</v>
      </c>
      <c r="B12" s="513">
        <v>16</v>
      </c>
      <c r="C12" s="512">
        <v>3</v>
      </c>
      <c r="D12" s="512">
        <v>569152</v>
      </c>
      <c r="E12" s="512">
        <v>4</v>
      </c>
      <c r="F12" s="512">
        <v>0</v>
      </c>
      <c r="G12" s="512">
        <v>0</v>
      </c>
      <c r="H12" s="515">
        <v>20</v>
      </c>
      <c r="I12" s="515">
        <v>3</v>
      </c>
      <c r="J12" s="514">
        <v>569152</v>
      </c>
      <c r="K12" s="513">
        <v>13</v>
      </c>
      <c r="L12" s="512">
        <v>1</v>
      </c>
      <c r="M12" s="512">
        <v>127581</v>
      </c>
      <c r="N12" s="512">
        <v>2</v>
      </c>
      <c r="O12" s="512">
        <v>1</v>
      </c>
      <c r="P12" s="512">
        <v>131868</v>
      </c>
      <c r="Q12" s="515">
        <v>15</v>
      </c>
      <c r="R12" s="515">
        <v>2</v>
      </c>
      <c r="S12" s="514">
        <v>259449</v>
      </c>
      <c r="T12" s="513">
        <v>22</v>
      </c>
      <c r="U12" s="512">
        <v>1</v>
      </c>
      <c r="V12" s="512">
        <v>127123</v>
      </c>
      <c r="W12" s="512">
        <v>2</v>
      </c>
      <c r="X12" s="512">
        <v>0</v>
      </c>
      <c r="Y12" s="512">
        <v>0</v>
      </c>
      <c r="Z12" s="515">
        <v>24</v>
      </c>
      <c r="AA12" s="515">
        <v>1</v>
      </c>
      <c r="AB12" s="514">
        <v>127123</v>
      </c>
      <c r="AC12" s="513">
        <v>19</v>
      </c>
      <c r="AD12" s="512">
        <v>8</v>
      </c>
      <c r="AE12" s="512">
        <v>1780732</v>
      </c>
      <c r="AF12" s="512">
        <v>3</v>
      </c>
      <c r="AG12" s="512">
        <v>0</v>
      </c>
      <c r="AH12" s="512">
        <v>0</v>
      </c>
      <c r="AI12" s="515">
        <v>22</v>
      </c>
      <c r="AJ12" s="515">
        <v>8</v>
      </c>
      <c r="AK12" s="514">
        <v>1780732</v>
      </c>
      <c r="AL12" s="513">
        <v>9</v>
      </c>
      <c r="AM12" s="512">
        <v>1</v>
      </c>
      <c r="AN12" s="512">
        <v>208650</v>
      </c>
      <c r="AO12" s="512"/>
      <c r="AP12" s="512"/>
      <c r="AQ12" s="512"/>
      <c r="AR12" s="515">
        <v>9</v>
      </c>
      <c r="AS12" s="515">
        <v>1</v>
      </c>
      <c r="AT12" s="514">
        <v>208650</v>
      </c>
      <c r="AU12" s="513">
        <v>21</v>
      </c>
      <c r="AV12" s="512">
        <v>7</v>
      </c>
      <c r="AW12" s="512">
        <v>1775259</v>
      </c>
      <c r="AX12" s="512"/>
      <c r="AY12" s="512"/>
      <c r="AZ12" s="512"/>
      <c r="BA12" s="515">
        <v>21</v>
      </c>
      <c r="BB12" s="515">
        <v>7</v>
      </c>
      <c r="BC12" s="514">
        <v>1775259</v>
      </c>
      <c r="BD12" s="513">
        <v>17</v>
      </c>
      <c r="BE12" s="512">
        <v>1</v>
      </c>
      <c r="BF12" s="512">
        <v>224968</v>
      </c>
      <c r="BG12" s="512">
        <v>1</v>
      </c>
      <c r="BH12" s="512">
        <v>0</v>
      </c>
      <c r="BI12" s="512">
        <v>0</v>
      </c>
      <c r="BJ12" s="515">
        <v>18</v>
      </c>
      <c r="BK12" s="515">
        <v>1</v>
      </c>
      <c r="BL12" s="514">
        <v>224968</v>
      </c>
      <c r="BM12" s="513">
        <v>18</v>
      </c>
      <c r="BN12" s="512">
        <v>5</v>
      </c>
      <c r="BO12" s="512">
        <v>1466023</v>
      </c>
      <c r="BP12" s="512">
        <v>5</v>
      </c>
      <c r="BQ12" s="512">
        <v>0</v>
      </c>
      <c r="BR12" s="512">
        <v>0</v>
      </c>
      <c r="BS12" s="515">
        <v>23</v>
      </c>
      <c r="BT12" s="515">
        <v>5</v>
      </c>
      <c r="BU12" s="514">
        <v>1466023</v>
      </c>
      <c r="BV12" s="513">
        <v>35</v>
      </c>
      <c r="BW12" s="512">
        <v>7</v>
      </c>
      <c r="BX12" s="512">
        <v>3157169</v>
      </c>
      <c r="BY12" s="512">
        <v>5</v>
      </c>
      <c r="BZ12" s="512">
        <v>0</v>
      </c>
      <c r="CA12" s="512">
        <v>0</v>
      </c>
      <c r="CB12" s="515">
        <v>40</v>
      </c>
      <c r="CC12" s="515">
        <v>7</v>
      </c>
      <c r="CD12" s="514">
        <v>3157169</v>
      </c>
      <c r="CE12" s="513">
        <v>25</v>
      </c>
      <c r="CF12" s="512">
        <v>7</v>
      </c>
      <c r="CG12" s="512">
        <v>4108431</v>
      </c>
      <c r="CH12" s="512">
        <v>7</v>
      </c>
      <c r="CI12" s="512">
        <v>2</v>
      </c>
      <c r="CJ12" s="512">
        <v>558940</v>
      </c>
      <c r="CK12" s="511">
        <v>32</v>
      </c>
      <c r="CL12" s="511">
        <v>9</v>
      </c>
      <c r="CM12" s="510">
        <v>4667371</v>
      </c>
      <c r="CN12" s="290">
        <v>26</v>
      </c>
      <c r="CO12" s="290">
        <v>5</v>
      </c>
      <c r="CP12" s="292">
        <v>2110583</v>
      </c>
      <c r="CQ12" s="290">
        <v>10</v>
      </c>
      <c r="CR12" s="290">
        <v>1</v>
      </c>
      <c r="CS12" s="292">
        <v>300000</v>
      </c>
      <c r="CT12" s="501">
        <v>36</v>
      </c>
      <c r="CU12" s="501">
        <v>6</v>
      </c>
      <c r="CV12" s="501">
        <v>2410583</v>
      </c>
    </row>
    <row r="13" spans="1:100" x14ac:dyDescent="0.2">
      <c r="A13" s="516" t="s">
        <v>147</v>
      </c>
      <c r="B13" s="513">
        <v>10</v>
      </c>
      <c r="C13" s="512">
        <v>3</v>
      </c>
      <c r="D13" s="512">
        <v>1222492</v>
      </c>
      <c r="E13" s="512">
        <v>3</v>
      </c>
      <c r="F13" s="512">
        <v>0</v>
      </c>
      <c r="G13" s="512">
        <v>0</v>
      </c>
      <c r="H13" s="515">
        <v>13</v>
      </c>
      <c r="I13" s="515">
        <v>3</v>
      </c>
      <c r="J13" s="514">
        <v>1222492</v>
      </c>
      <c r="K13" s="513">
        <v>3</v>
      </c>
      <c r="L13" s="512">
        <v>0</v>
      </c>
      <c r="M13" s="512">
        <v>0</v>
      </c>
      <c r="N13" s="512"/>
      <c r="O13" s="512"/>
      <c r="P13" s="512"/>
      <c r="Q13" s="515">
        <v>3</v>
      </c>
      <c r="R13" s="515">
        <v>0</v>
      </c>
      <c r="S13" s="514">
        <v>0</v>
      </c>
      <c r="T13" s="513">
        <v>9</v>
      </c>
      <c r="U13" s="512">
        <v>2</v>
      </c>
      <c r="V13" s="512">
        <v>365928</v>
      </c>
      <c r="W13" s="512">
        <v>4</v>
      </c>
      <c r="X13" s="512">
        <v>1</v>
      </c>
      <c r="Y13" s="512">
        <v>99967</v>
      </c>
      <c r="Z13" s="515">
        <v>13</v>
      </c>
      <c r="AA13" s="515">
        <v>3</v>
      </c>
      <c r="AB13" s="514">
        <v>465895</v>
      </c>
      <c r="AC13" s="513">
        <v>11</v>
      </c>
      <c r="AD13" s="512">
        <v>1</v>
      </c>
      <c r="AE13" s="512">
        <v>149979</v>
      </c>
      <c r="AF13" s="512">
        <v>4</v>
      </c>
      <c r="AG13" s="512">
        <v>3</v>
      </c>
      <c r="AH13" s="512">
        <v>984086</v>
      </c>
      <c r="AI13" s="515">
        <v>15</v>
      </c>
      <c r="AJ13" s="515">
        <v>4</v>
      </c>
      <c r="AK13" s="514">
        <v>1134065</v>
      </c>
      <c r="AL13" s="513">
        <v>22</v>
      </c>
      <c r="AM13" s="512">
        <v>1</v>
      </c>
      <c r="AN13" s="512">
        <v>304421</v>
      </c>
      <c r="AO13" s="512">
        <v>2</v>
      </c>
      <c r="AP13" s="512">
        <v>1</v>
      </c>
      <c r="AQ13" s="512">
        <v>211009</v>
      </c>
      <c r="AR13" s="515">
        <v>24</v>
      </c>
      <c r="AS13" s="515">
        <v>2</v>
      </c>
      <c r="AT13" s="514">
        <v>515430</v>
      </c>
      <c r="AU13" s="513">
        <v>9</v>
      </c>
      <c r="AV13" s="512">
        <v>4</v>
      </c>
      <c r="AW13" s="512">
        <v>999025</v>
      </c>
      <c r="AX13" s="512">
        <v>1</v>
      </c>
      <c r="AY13" s="512">
        <v>0</v>
      </c>
      <c r="AZ13" s="512">
        <v>0</v>
      </c>
      <c r="BA13" s="515">
        <v>10</v>
      </c>
      <c r="BB13" s="515">
        <v>4</v>
      </c>
      <c r="BC13" s="514">
        <v>999025</v>
      </c>
      <c r="BD13" s="513">
        <v>11</v>
      </c>
      <c r="BE13" s="512">
        <v>2</v>
      </c>
      <c r="BF13" s="512">
        <v>575000</v>
      </c>
      <c r="BG13" s="512">
        <v>1</v>
      </c>
      <c r="BH13" s="512">
        <v>0</v>
      </c>
      <c r="BI13" s="512">
        <v>0</v>
      </c>
      <c r="BJ13" s="515">
        <v>12</v>
      </c>
      <c r="BK13" s="515">
        <v>2</v>
      </c>
      <c r="BL13" s="514">
        <v>575000</v>
      </c>
      <c r="BM13" s="513">
        <v>7</v>
      </c>
      <c r="BN13" s="512">
        <v>1</v>
      </c>
      <c r="BO13" s="512">
        <v>552696</v>
      </c>
      <c r="BP13" s="512">
        <v>2</v>
      </c>
      <c r="BQ13" s="512">
        <v>0</v>
      </c>
      <c r="BR13" s="512">
        <v>0</v>
      </c>
      <c r="BS13" s="515">
        <v>9</v>
      </c>
      <c r="BT13" s="515">
        <v>1</v>
      </c>
      <c r="BU13" s="514">
        <v>552696</v>
      </c>
      <c r="BV13" s="513">
        <v>19</v>
      </c>
      <c r="BW13" s="512">
        <v>3</v>
      </c>
      <c r="BX13" s="512">
        <v>1091414</v>
      </c>
      <c r="BY13" s="512">
        <v>1</v>
      </c>
      <c r="BZ13" s="512">
        <v>0</v>
      </c>
      <c r="CA13" s="512">
        <v>0</v>
      </c>
      <c r="CB13" s="515">
        <v>20</v>
      </c>
      <c r="CC13" s="515">
        <v>3</v>
      </c>
      <c r="CD13" s="514">
        <v>1091414</v>
      </c>
      <c r="CE13" s="513">
        <v>13</v>
      </c>
      <c r="CF13" s="512">
        <v>2</v>
      </c>
      <c r="CG13" s="512">
        <v>573951</v>
      </c>
      <c r="CH13" s="512">
        <v>2</v>
      </c>
      <c r="CI13" s="512">
        <v>1</v>
      </c>
      <c r="CJ13" s="512">
        <v>289013</v>
      </c>
      <c r="CK13" s="511">
        <v>15</v>
      </c>
      <c r="CL13" s="511">
        <v>3</v>
      </c>
      <c r="CM13" s="510">
        <v>862964</v>
      </c>
      <c r="CN13" s="290">
        <v>16</v>
      </c>
      <c r="CO13" s="290">
        <v>3</v>
      </c>
      <c r="CP13" s="292">
        <v>569041</v>
      </c>
      <c r="CQ13" s="290">
        <v>5</v>
      </c>
      <c r="CR13" s="290">
        <v>2</v>
      </c>
      <c r="CS13" s="292">
        <v>333964</v>
      </c>
      <c r="CT13" s="501">
        <v>21</v>
      </c>
      <c r="CU13" s="501">
        <v>5</v>
      </c>
      <c r="CV13" s="501">
        <v>903005</v>
      </c>
    </row>
    <row r="14" spans="1:100" x14ac:dyDescent="0.2">
      <c r="A14" s="516" t="s">
        <v>146</v>
      </c>
      <c r="B14" s="513">
        <v>72</v>
      </c>
      <c r="C14" s="512">
        <v>15</v>
      </c>
      <c r="D14" s="512">
        <v>3138516</v>
      </c>
      <c r="E14" s="512">
        <v>28</v>
      </c>
      <c r="F14" s="512">
        <v>3</v>
      </c>
      <c r="G14" s="512">
        <v>343590</v>
      </c>
      <c r="H14" s="515">
        <v>100</v>
      </c>
      <c r="I14" s="515">
        <v>18</v>
      </c>
      <c r="J14" s="514">
        <v>3482106</v>
      </c>
      <c r="K14" s="513">
        <v>67</v>
      </c>
      <c r="L14" s="512">
        <v>17</v>
      </c>
      <c r="M14" s="512">
        <v>5044073</v>
      </c>
      <c r="N14" s="512">
        <v>29</v>
      </c>
      <c r="O14" s="512">
        <v>3</v>
      </c>
      <c r="P14" s="512">
        <v>656552</v>
      </c>
      <c r="Q14" s="515">
        <v>96</v>
      </c>
      <c r="R14" s="515">
        <v>20</v>
      </c>
      <c r="S14" s="514">
        <v>5700625</v>
      </c>
      <c r="T14" s="513">
        <v>135</v>
      </c>
      <c r="U14" s="512">
        <v>15</v>
      </c>
      <c r="V14" s="512">
        <v>3759703</v>
      </c>
      <c r="W14" s="512">
        <v>21</v>
      </c>
      <c r="X14" s="512">
        <v>6</v>
      </c>
      <c r="Y14" s="512">
        <v>1675102</v>
      </c>
      <c r="Z14" s="515">
        <v>156</v>
      </c>
      <c r="AA14" s="515">
        <v>21</v>
      </c>
      <c r="AB14" s="514">
        <v>5434805</v>
      </c>
      <c r="AC14" s="513">
        <v>122</v>
      </c>
      <c r="AD14" s="512">
        <v>17</v>
      </c>
      <c r="AE14" s="512">
        <v>6859568</v>
      </c>
      <c r="AF14" s="512">
        <v>17</v>
      </c>
      <c r="AG14" s="512">
        <v>2</v>
      </c>
      <c r="AH14" s="512">
        <v>448444</v>
      </c>
      <c r="AI14" s="515">
        <v>139</v>
      </c>
      <c r="AJ14" s="515">
        <v>19</v>
      </c>
      <c r="AK14" s="514">
        <v>7308012</v>
      </c>
      <c r="AL14" s="513">
        <v>131</v>
      </c>
      <c r="AM14" s="512">
        <v>20</v>
      </c>
      <c r="AN14" s="512">
        <v>6335037</v>
      </c>
      <c r="AO14" s="512">
        <v>20</v>
      </c>
      <c r="AP14" s="512">
        <v>1</v>
      </c>
      <c r="AQ14" s="512">
        <v>258862</v>
      </c>
      <c r="AR14" s="515">
        <v>151</v>
      </c>
      <c r="AS14" s="515">
        <v>21</v>
      </c>
      <c r="AT14" s="514">
        <v>6593899</v>
      </c>
      <c r="AU14" s="513">
        <v>117</v>
      </c>
      <c r="AV14" s="512">
        <v>12</v>
      </c>
      <c r="AW14" s="512">
        <v>4650149</v>
      </c>
      <c r="AX14" s="512">
        <v>17</v>
      </c>
      <c r="AY14" s="512">
        <v>5</v>
      </c>
      <c r="AZ14" s="512">
        <v>832156</v>
      </c>
      <c r="BA14" s="515">
        <v>134</v>
      </c>
      <c r="BB14" s="515">
        <v>17</v>
      </c>
      <c r="BC14" s="514">
        <v>5482305</v>
      </c>
      <c r="BD14" s="513">
        <v>112</v>
      </c>
      <c r="BE14" s="512">
        <v>22</v>
      </c>
      <c r="BF14" s="512">
        <v>7492806</v>
      </c>
      <c r="BG14" s="512">
        <v>19</v>
      </c>
      <c r="BH14" s="512">
        <v>3</v>
      </c>
      <c r="BI14" s="512">
        <v>690656</v>
      </c>
      <c r="BJ14" s="515">
        <v>131</v>
      </c>
      <c r="BK14" s="515">
        <v>25</v>
      </c>
      <c r="BL14" s="514">
        <v>8183462</v>
      </c>
      <c r="BM14" s="513">
        <v>100</v>
      </c>
      <c r="BN14" s="512">
        <v>18</v>
      </c>
      <c r="BO14" s="512">
        <v>5952770</v>
      </c>
      <c r="BP14" s="512">
        <v>35</v>
      </c>
      <c r="BQ14" s="512">
        <v>5</v>
      </c>
      <c r="BR14" s="512">
        <v>1088403</v>
      </c>
      <c r="BS14" s="515">
        <v>135</v>
      </c>
      <c r="BT14" s="515">
        <v>23</v>
      </c>
      <c r="BU14" s="514">
        <v>7041173</v>
      </c>
      <c r="BV14" s="513">
        <v>156</v>
      </c>
      <c r="BW14" s="512">
        <v>14</v>
      </c>
      <c r="BX14" s="512">
        <v>6778444</v>
      </c>
      <c r="BY14" s="512">
        <v>54</v>
      </c>
      <c r="BZ14" s="512">
        <v>9</v>
      </c>
      <c r="CA14" s="512">
        <v>1926460</v>
      </c>
      <c r="CB14" s="515">
        <v>210</v>
      </c>
      <c r="CC14" s="515">
        <v>23</v>
      </c>
      <c r="CD14" s="514">
        <v>8704904</v>
      </c>
      <c r="CE14" s="513">
        <v>112</v>
      </c>
      <c r="CF14" s="512">
        <v>25</v>
      </c>
      <c r="CG14" s="512">
        <v>11571612</v>
      </c>
      <c r="CH14" s="512">
        <v>33</v>
      </c>
      <c r="CI14" s="512">
        <v>7</v>
      </c>
      <c r="CJ14" s="512">
        <v>1791450</v>
      </c>
      <c r="CK14" s="511">
        <v>145</v>
      </c>
      <c r="CL14" s="511">
        <v>32</v>
      </c>
      <c r="CM14" s="510">
        <v>13363062</v>
      </c>
      <c r="CN14" s="290">
        <v>102</v>
      </c>
      <c r="CO14" s="290">
        <v>15</v>
      </c>
      <c r="CP14" s="292">
        <v>5105857</v>
      </c>
      <c r="CQ14" s="290">
        <v>43</v>
      </c>
      <c r="CR14" s="290">
        <v>7</v>
      </c>
      <c r="CS14" s="292">
        <v>2148020</v>
      </c>
      <c r="CT14" s="501">
        <v>145</v>
      </c>
      <c r="CU14" s="501">
        <v>22</v>
      </c>
      <c r="CV14" s="501">
        <v>7253877</v>
      </c>
    </row>
    <row r="15" spans="1:100" x14ac:dyDescent="0.2">
      <c r="A15" s="516" t="s">
        <v>145</v>
      </c>
      <c r="B15" s="513">
        <v>49</v>
      </c>
      <c r="C15" s="512">
        <v>15</v>
      </c>
      <c r="D15" s="512">
        <v>3550512</v>
      </c>
      <c r="E15" s="512">
        <v>22</v>
      </c>
      <c r="F15" s="512">
        <v>7</v>
      </c>
      <c r="G15" s="512">
        <v>1347889</v>
      </c>
      <c r="H15" s="515">
        <v>71</v>
      </c>
      <c r="I15" s="515">
        <v>22</v>
      </c>
      <c r="J15" s="514">
        <v>4898401</v>
      </c>
      <c r="K15" s="513">
        <v>66</v>
      </c>
      <c r="L15" s="512">
        <v>20</v>
      </c>
      <c r="M15" s="512">
        <v>5083099</v>
      </c>
      <c r="N15" s="512">
        <v>16</v>
      </c>
      <c r="O15" s="512">
        <v>7</v>
      </c>
      <c r="P15" s="512">
        <v>2026260</v>
      </c>
      <c r="Q15" s="515">
        <v>82</v>
      </c>
      <c r="R15" s="515">
        <v>27</v>
      </c>
      <c r="S15" s="514">
        <v>7109359</v>
      </c>
      <c r="T15" s="513">
        <v>93</v>
      </c>
      <c r="U15" s="512">
        <v>11</v>
      </c>
      <c r="V15" s="512">
        <v>2848010</v>
      </c>
      <c r="W15" s="512">
        <v>17</v>
      </c>
      <c r="X15" s="512">
        <v>6</v>
      </c>
      <c r="Y15" s="512">
        <v>1301599</v>
      </c>
      <c r="Z15" s="515">
        <v>110</v>
      </c>
      <c r="AA15" s="515">
        <v>17</v>
      </c>
      <c r="AB15" s="514">
        <v>4149609</v>
      </c>
      <c r="AC15" s="513">
        <v>98</v>
      </c>
      <c r="AD15" s="512">
        <v>14</v>
      </c>
      <c r="AE15" s="512">
        <v>3968453</v>
      </c>
      <c r="AF15" s="512">
        <v>9</v>
      </c>
      <c r="AG15" s="512">
        <v>2</v>
      </c>
      <c r="AH15" s="512">
        <v>465792</v>
      </c>
      <c r="AI15" s="515">
        <v>107</v>
      </c>
      <c r="AJ15" s="515">
        <v>16</v>
      </c>
      <c r="AK15" s="514">
        <v>4434245</v>
      </c>
      <c r="AL15" s="513">
        <v>90</v>
      </c>
      <c r="AM15" s="512">
        <v>14</v>
      </c>
      <c r="AN15" s="512">
        <v>3594178</v>
      </c>
      <c r="AO15" s="512">
        <v>14</v>
      </c>
      <c r="AP15" s="512">
        <v>6</v>
      </c>
      <c r="AQ15" s="512">
        <v>1505083</v>
      </c>
      <c r="AR15" s="515">
        <v>104</v>
      </c>
      <c r="AS15" s="515">
        <v>20</v>
      </c>
      <c r="AT15" s="514">
        <v>5099261</v>
      </c>
      <c r="AU15" s="513">
        <v>80</v>
      </c>
      <c r="AV15" s="512">
        <v>18</v>
      </c>
      <c r="AW15" s="512">
        <v>5909769</v>
      </c>
      <c r="AX15" s="512">
        <v>18</v>
      </c>
      <c r="AY15" s="512">
        <v>3</v>
      </c>
      <c r="AZ15" s="512">
        <v>1229196</v>
      </c>
      <c r="BA15" s="515">
        <v>98</v>
      </c>
      <c r="BB15" s="515">
        <v>21</v>
      </c>
      <c r="BC15" s="514">
        <v>7138965</v>
      </c>
      <c r="BD15" s="513">
        <v>76</v>
      </c>
      <c r="BE15" s="512">
        <v>14</v>
      </c>
      <c r="BF15" s="512">
        <v>5144514</v>
      </c>
      <c r="BG15" s="512">
        <v>30</v>
      </c>
      <c r="BH15" s="512">
        <v>6</v>
      </c>
      <c r="BI15" s="512">
        <v>2439761</v>
      </c>
      <c r="BJ15" s="515">
        <v>106</v>
      </c>
      <c r="BK15" s="515">
        <v>20</v>
      </c>
      <c r="BL15" s="514">
        <v>7584275</v>
      </c>
      <c r="BM15" s="513">
        <v>69</v>
      </c>
      <c r="BN15" s="512">
        <v>13</v>
      </c>
      <c r="BO15" s="512">
        <v>3445981</v>
      </c>
      <c r="BP15" s="512">
        <v>36</v>
      </c>
      <c r="BQ15" s="512">
        <v>7</v>
      </c>
      <c r="BR15" s="512">
        <v>1777596</v>
      </c>
      <c r="BS15" s="515">
        <v>105</v>
      </c>
      <c r="BT15" s="515">
        <v>20</v>
      </c>
      <c r="BU15" s="514">
        <v>5223577</v>
      </c>
      <c r="BV15" s="513">
        <v>110</v>
      </c>
      <c r="BW15" s="512">
        <v>13</v>
      </c>
      <c r="BX15" s="512">
        <v>4151986</v>
      </c>
      <c r="BY15" s="512">
        <v>41</v>
      </c>
      <c r="BZ15" s="512">
        <v>4</v>
      </c>
      <c r="CA15" s="512">
        <v>855753</v>
      </c>
      <c r="CB15" s="515">
        <v>151</v>
      </c>
      <c r="CC15" s="515">
        <v>17</v>
      </c>
      <c r="CD15" s="514">
        <v>5007739</v>
      </c>
      <c r="CE15" s="513">
        <v>87</v>
      </c>
      <c r="CF15" s="512">
        <v>20</v>
      </c>
      <c r="CG15" s="512">
        <v>10734486</v>
      </c>
      <c r="CH15" s="512">
        <v>43</v>
      </c>
      <c r="CI15" s="512">
        <v>10</v>
      </c>
      <c r="CJ15" s="512">
        <v>2591359</v>
      </c>
      <c r="CK15" s="511">
        <v>130</v>
      </c>
      <c r="CL15" s="511">
        <v>30</v>
      </c>
      <c r="CM15" s="510">
        <v>13325845</v>
      </c>
      <c r="CN15" s="290">
        <v>79</v>
      </c>
      <c r="CO15" s="290">
        <v>17</v>
      </c>
      <c r="CP15" s="292">
        <v>7894360</v>
      </c>
      <c r="CQ15" s="290">
        <v>36</v>
      </c>
      <c r="CR15" s="290">
        <v>6</v>
      </c>
      <c r="CS15" s="292">
        <v>2492583</v>
      </c>
      <c r="CT15" s="501">
        <v>115</v>
      </c>
      <c r="CU15" s="501">
        <v>23</v>
      </c>
      <c r="CV15" s="501">
        <v>10386943</v>
      </c>
    </row>
    <row r="16" spans="1:100" x14ac:dyDescent="0.2">
      <c r="A16" s="516" t="s">
        <v>144</v>
      </c>
      <c r="B16" s="513">
        <v>4</v>
      </c>
      <c r="C16" s="512">
        <v>1</v>
      </c>
      <c r="D16" s="512">
        <v>299997</v>
      </c>
      <c r="E16" s="512">
        <v>1</v>
      </c>
      <c r="F16" s="512">
        <v>0</v>
      </c>
      <c r="G16" s="512">
        <v>0</v>
      </c>
      <c r="H16" s="515">
        <v>5</v>
      </c>
      <c r="I16" s="515">
        <v>1</v>
      </c>
      <c r="J16" s="514">
        <v>299997</v>
      </c>
      <c r="K16" s="513">
        <v>8</v>
      </c>
      <c r="L16" s="512">
        <v>2</v>
      </c>
      <c r="M16" s="512">
        <v>1308478</v>
      </c>
      <c r="N16" s="512">
        <v>1</v>
      </c>
      <c r="O16" s="512">
        <v>0</v>
      </c>
      <c r="P16" s="512">
        <v>0</v>
      </c>
      <c r="Q16" s="515">
        <v>9</v>
      </c>
      <c r="R16" s="515">
        <v>2</v>
      </c>
      <c r="S16" s="514">
        <v>1308478</v>
      </c>
      <c r="T16" s="513">
        <v>14</v>
      </c>
      <c r="U16" s="512">
        <v>0</v>
      </c>
      <c r="V16" s="512">
        <v>0</v>
      </c>
      <c r="W16" s="512"/>
      <c r="X16" s="512"/>
      <c r="Y16" s="512"/>
      <c r="Z16" s="515">
        <v>14</v>
      </c>
      <c r="AA16" s="515">
        <v>0</v>
      </c>
      <c r="AB16" s="514">
        <v>0</v>
      </c>
      <c r="AC16" s="513">
        <v>18</v>
      </c>
      <c r="AD16" s="512">
        <v>0</v>
      </c>
      <c r="AE16" s="512">
        <v>0</v>
      </c>
      <c r="AF16" s="512"/>
      <c r="AG16" s="512"/>
      <c r="AH16" s="512"/>
      <c r="AI16" s="515">
        <v>18</v>
      </c>
      <c r="AJ16" s="515">
        <v>0</v>
      </c>
      <c r="AK16" s="514">
        <v>0</v>
      </c>
      <c r="AL16" s="513">
        <v>8</v>
      </c>
      <c r="AM16" s="512">
        <v>2</v>
      </c>
      <c r="AN16" s="512">
        <v>396989</v>
      </c>
      <c r="AO16" s="512"/>
      <c r="AP16" s="512"/>
      <c r="AQ16" s="512"/>
      <c r="AR16" s="515">
        <v>8</v>
      </c>
      <c r="AS16" s="515">
        <v>2</v>
      </c>
      <c r="AT16" s="514">
        <v>396989</v>
      </c>
      <c r="AU16" s="513">
        <v>10</v>
      </c>
      <c r="AV16" s="512">
        <v>0</v>
      </c>
      <c r="AW16" s="512">
        <v>0</v>
      </c>
      <c r="AX16" s="512"/>
      <c r="AY16" s="512"/>
      <c r="AZ16" s="512"/>
      <c r="BA16" s="515">
        <v>10</v>
      </c>
      <c r="BB16" s="515">
        <v>0</v>
      </c>
      <c r="BC16" s="514">
        <v>0</v>
      </c>
      <c r="BD16" s="513">
        <v>4</v>
      </c>
      <c r="BE16" s="512">
        <v>0</v>
      </c>
      <c r="BF16" s="512">
        <v>0</v>
      </c>
      <c r="BG16" s="512">
        <v>1</v>
      </c>
      <c r="BH16" s="512">
        <v>0</v>
      </c>
      <c r="BI16" s="512">
        <v>0</v>
      </c>
      <c r="BJ16" s="515">
        <v>5</v>
      </c>
      <c r="BK16" s="515">
        <v>0</v>
      </c>
      <c r="BL16" s="514">
        <v>0</v>
      </c>
      <c r="BM16" s="513">
        <v>7</v>
      </c>
      <c r="BN16" s="512">
        <v>2</v>
      </c>
      <c r="BO16" s="512">
        <v>1505558</v>
      </c>
      <c r="BP16" s="512"/>
      <c r="BQ16" s="512"/>
      <c r="BR16" s="512"/>
      <c r="BS16" s="515">
        <v>7</v>
      </c>
      <c r="BT16" s="515">
        <v>2</v>
      </c>
      <c r="BU16" s="514">
        <v>1505558</v>
      </c>
      <c r="BV16" s="513">
        <v>12</v>
      </c>
      <c r="BW16" s="512">
        <v>1</v>
      </c>
      <c r="BX16" s="512">
        <v>300000</v>
      </c>
      <c r="BY16" s="512">
        <v>1</v>
      </c>
      <c r="BZ16" s="512">
        <v>0</v>
      </c>
      <c r="CA16" s="512">
        <v>0</v>
      </c>
      <c r="CB16" s="515">
        <v>13</v>
      </c>
      <c r="CC16" s="515">
        <v>1</v>
      </c>
      <c r="CD16" s="514">
        <v>300000</v>
      </c>
      <c r="CE16" s="513">
        <v>5</v>
      </c>
      <c r="CF16" s="512">
        <v>1</v>
      </c>
      <c r="CG16" s="512">
        <v>596861</v>
      </c>
      <c r="CH16" s="512">
        <v>2</v>
      </c>
      <c r="CI16" s="512">
        <v>0</v>
      </c>
      <c r="CJ16" s="512">
        <v>0</v>
      </c>
      <c r="CK16" s="511">
        <v>7</v>
      </c>
      <c r="CL16" s="511">
        <v>1</v>
      </c>
      <c r="CM16" s="510">
        <v>596861</v>
      </c>
      <c r="CN16" s="290">
        <v>1</v>
      </c>
      <c r="CO16" s="290">
        <v>0</v>
      </c>
      <c r="CP16" s="292">
        <v>0</v>
      </c>
      <c r="CQ16" s="290">
        <v>2</v>
      </c>
      <c r="CR16" s="290">
        <v>0</v>
      </c>
      <c r="CS16" s="292">
        <v>0</v>
      </c>
      <c r="CT16" s="501">
        <v>3</v>
      </c>
      <c r="CU16" s="501">
        <v>0</v>
      </c>
      <c r="CV16" s="501">
        <v>0</v>
      </c>
    </row>
    <row r="17" spans="1:100" x14ac:dyDescent="0.2">
      <c r="A17" s="516" t="s">
        <v>143</v>
      </c>
      <c r="B17" s="513">
        <v>1</v>
      </c>
      <c r="C17" s="512">
        <v>0</v>
      </c>
      <c r="D17" s="512">
        <v>0</v>
      </c>
      <c r="E17" s="512"/>
      <c r="F17" s="512"/>
      <c r="G17" s="512"/>
      <c r="H17" s="515">
        <v>1</v>
      </c>
      <c r="I17" s="515">
        <v>0</v>
      </c>
      <c r="J17" s="514">
        <v>0</v>
      </c>
      <c r="K17" s="513">
        <v>4</v>
      </c>
      <c r="L17" s="512">
        <v>1</v>
      </c>
      <c r="M17" s="512">
        <v>237248</v>
      </c>
      <c r="N17" s="512">
        <v>1</v>
      </c>
      <c r="O17" s="512">
        <v>0</v>
      </c>
      <c r="P17" s="512">
        <v>0</v>
      </c>
      <c r="Q17" s="515">
        <v>5</v>
      </c>
      <c r="R17" s="515">
        <v>1</v>
      </c>
      <c r="S17" s="514">
        <v>237248</v>
      </c>
      <c r="T17" s="513">
        <v>3</v>
      </c>
      <c r="U17" s="512">
        <v>0</v>
      </c>
      <c r="V17" s="512">
        <v>0</v>
      </c>
      <c r="W17" s="512"/>
      <c r="X17" s="512"/>
      <c r="Y17" s="512"/>
      <c r="Z17" s="515">
        <v>3</v>
      </c>
      <c r="AA17" s="515">
        <v>0</v>
      </c>
      <c r="AB17" s="514">
        <v>0</v>
      </c>
      <c r="AC17" s="513">
        <v>8</v>
      </c>
      <c r="AD17" s="512">
        <v>1</v>
      </c>
      <c r="AE17" s="512">
        <v>154945</v>
      </c>
      <c r="AF17" s="512"/>
      <c r="AG17" s="512"/>
      <c r="AH17" s="512"/>
      <c r="AI17" s="515">
        <v>8</v>
      </c>
      <c r="AJ17" s="515">
        <v>1</v>
      </c>
      <c r="AK17" s="514">
        <v>154945</v>
      </c>
      <c r="AL17" s="513">
        <v>5</v>
      </c>
      <c r="AM17" s="512">
        <v>1</v>
      </c>
      <c r="AN17" s="512">
        <v>744906</v>
      </c>
      <c r="AO17" s="512"/>
      <c r="AP17" s="512"/>
      <c r="AQ17" s="512"/>
      <c r="AR17" s="515">
        <v>5</v>
      </c>
      <c r="AS17" s="515">
        <v>1</v>
      </c>
      <c r="AT17" s="514">
        <v>744906</v>
      </c>
      <c r="AU17" s="513">
        <v>2</v>
      </c>
      <c r="AV17" s="512">
        <v>0</v>
      </c>
      <c r="AW17" s="512">
        <v>0</v>
      </c>
      <c r="AX17" s="512"/>
      <c r="AY17" s="512"/>
      <c r="AZ17" s="512"/>
      <c r="BA17" s="515">
        <v>2</v>
      </c>
      <c r="BB17" s="515">
        <v>0</v>
      </c>
      <c r="BC17" s="514">
        <v>0</v>
      </c>
      <c r="BD17" s="513">
        <v>3</v>
      </c>
      <c r="BE17" s="512">
        <v>0</v>
      </c>
      <c r="BF17" s="512">
        <v>0</v>
      </c>
      <c r="BG17" s="512">
        <v>1</v>
      </c>
      <c r="BH17" s="512">
        <v>0</v>
      </c>
      <c r="BI17" s="512">
        <v>0</v>
      </c>
      <c r="BJ17" s="515">
        <v>4</v>
      </c>
      <c r="BK17" s="515">
        <v>0</v>
      </c>
      <c r="BL17" s="514">
        <v>0</v>
      </c>
      <c r="BM17" s="513">
        <v>9</v>
      </c>
      <c r="BN17" s="512">
        <v>1</v>
      </c>
      <c r="BO17" s="512">
        <v>200000</v>
      </c>
      <c r="BP17" s="512"/>
      <c r="BQ17" s="512"/>
      <c r="BR17" s="512"/>
      <c r="BS17" s="515">
        <v>9</v>
      </c>
      <c r="BT17" s="515">
        <v>1</v>
      </c>
      <c r="BU17" s="514">
        <v>200000</v>
      </c>
      <c r="BV17" s="513">
        <v>3</v>
      </c>
      <c r="BW17" s="512">
        <v>0</v>
      </c>
      <c r="BX17" s="512">
        <v>0</v>
      </c>
      <c r="BY17" s="512">
        <v>1</v>
      </c>
      <c r="BZ17" s="512">
        <v>0</v>
      </c>
      <c r="CA17" s="512">
        <v>0</v>
      </c>
      <c r="CB17" s="515">
        <v>4</v>
      </c>
      <c r="CC17" s="515">
        <v>0</v>
      </c>
      <c r="CD17" s="514">
        <v>0</v>
      </c>
      <c r="CE17" s="513">
        <v>5</v>
      </c>
      <c r="CF17" s="512">
        <v>1</v>
      </c>
      <c r="CG17" s="512">
        <v>206479</v>
      </c>
      <c r="CH17" s="512">
        <v>1</v>
      </c>
      <c r="CI17" s="512">
        <v>0</v>
      </c>
      <c r="CJ17" s="512">
        <v>0</v>
      </c>
      <c r="CK17" s="511">
        <v>6</v>
      </c>
      <c r="CL17" s="511">
        <v>1</v>
      </c>
      <c r="CM17" s="510">
        <v>206479</v>
      </c>
      <c r="CN17" s="290">
        <v>3</v>
      </c>
      <c r="CO17" s="290">
        <v>1</v>
      </c>
      <c r="CP17" s="292">
        <v>149124</v>
      </c>
      <c r="CQ17" s="290"/>
      <c r="CR17" s="290"/>
      <c r="CS17" s="292"/>
      <c r="CT17" s="501">
        <v>3</v>
      </c>
      <c r="CU17" s="501">
        <v>1</v>
      </c>
      <c r="CV17" s="501">
        <v>149124</v>
      </c>
    </row>
    <row r="18" spans="1:100" x14ac:dyDescent="0.2">
      <c r="A18" s="516" t="s">
        <v>142</v>
      </c>
      <c r="B18" s="513">
        <v>59</v>
      </c>
      <c r="C18" s="512">
        <v>24</v>
      </c>
      <c r="D18" s="512">
        <v>5606442</v>
      </c>
      <c r="E18" s="512">
        <v>17</v>
      </c>
      <c r="F18" s="512">
        <v>4</v>
      </c>
      <c r="G18" s="512">
        <v>531594</v>
      </c>
      <c r="H18" s="515">
        <v>76</v>
      </c>
      <c r="I18" s="515">
        <v>28</v>
      </c>
      <c r="J18" s="514">
        <v>6138036</v>
      </c>
      <c r="K18" s="513">
        <v>64</v>
      </c>
      <c r="L18" s="512">
        <v>16</v>
      </c>
      <c r="M18" s="512">
        <v>4838345</v>
      </c>
      <c r="N18" s="512">
        <v>12</v>
      </c>
      <c r="O18" s="512">
        <v>1</v>
      </c>
      <c r="P18" s="512">
        <v>113386</v>
      </c>
      <c r="Q18" s="515">
        <v>76</v>
      </c>
      <c r="R18" s="515">
        <v>17</v>
      </c>
      <c r="S18" s="514">
        <v>4951731</v>
      </c>
      <c r="T18" s="513">
        <v>62</v>
      </c>
      <c r="U18" s="512">
        <v>17</v>
      </c>
      <c r="V18" s="512">
        <v>5573768</v>
      </c>
      <c r="W18" s="512">
        <v>14</v>
      </c>
      <c r="X18" s="512">
        <v>3</v>
      </c>
      <c r="Y18" s="512">
        <v>484031</v>
      </c>
      <c r="Z18" s="515">
        <v>76</v>
      </c>
      <c r="AA18" s="515">
        <v>20</v>
      </c>
      <c r="AB18" s="514">
        <v>6057799</v>
      </c>
      <c r="AC18" s="513">
        <v>90</v>
      </c>
      <c r="AD18" s="512">
        <v>14</v>
      </c>
      <c r="AE18" s="512">
        <v>3633393</v>
      </c>
      <c r="AF18" s="512">
        <v>21</v>
      </c>
      <c r="AG18" s="512">
        <v>3</v>
      </c>
      <c r="AH18" s="512">
        <v>660435</v>
      </c>
      <c r="AI18" s="515">
        <v>111</v>
      </c>
      <c r="AJ18" s="515">
        <v>17</v>
      </c>
      <c r="AK18" s="514">
        <v>4293828</v>
      </c>
      <c r="AL18" s="513">
        <v>94</v>
      </c>
      <c r="AM18" s="512">
        <v>17</v>
      </c>
      <c r="AN18" s="512">
        <v>4808488</v>
      </c>
      <c r="AO18" s="512">
        <v>19</v>
      </c>
      <c r="AP18" s="512">
        <v>6</v>
      </c>
      <c r="AQ18" s="512">
        <v>1391828</v>
      </c>
      <c r="AR18" s="515">
        <v>113</v>
      </c>
      <c r="AS18" s="515">
        <v>23</v>
      </c>
      <c r="AT18" s="514">
        <v>6200316</v>
      </c>
      <c r="AU18" s="513">
        <v>87</v>
      </c>
      <c r="AV18" s="512">
        <v>15</v>
      </c>
      <c r="AW18" s="512">
        <v>3409009</v>
      </c>
      <c r="AX18" s="512">
        <v>27</v>
      </c>
      <c r="AY18" s="512">
        <v>1</v>
      </c>
      <c r="AZ18" s="512">
        <v>299216</v>
      </c>
      <c r="BA18" s="515">
        <v>114</v>
      </c>
      <c r="BB18" s="515">
        <v>16</v>
      </c>
      <c r="BC18" s="514">
        <v>3708225</v>
      </c>
      <c r="BD18" s="513">
        <v>73</v>
      </c>
      <c r="BE18" s="512">
        <v>13</v>
      </c>
      <c r="BF18" s="512">
        <v>4852000</v>
      </c>
      <c r="BG18" s="512">
        <v>26</v>
      </c>
      <c r="BH18" s="512">
        <v>7</v>
      </c>
      <c r="BI18" s="512">
        <v>1547258</v>
      </c>
      <c r="BJ18" s="515">
        <v>99</v>
      </c>
      <c r="BK18" s="515">
        <v>20</v>
      </c>
      <c r="BL18" s="514">
        <v>6399258</v>
      </c>
      <c r="BM18" s="513">
        <v>97</v>
      </c>
      <c r="BN18" s="512">
        <v>11</v>
      </c>
      <c r="BO18" s="512">
        <v>4773218</v>
      </c>
      <c r="BP18" s="512">
        <v>25</v>
      </c>
      <c r="BQ18" s="512">
        <v>2</v>
      </c>
      <c r="BR18" s="512">
        <v>569039</v>
      </c>
      <c r="BS18" s="515">
        <v>122</v>
      </c>
      <c r="BT18" s="515">
        <v>13</v>
      </c>
      <c r="BU18" s="514">
        <v>5342257</v>
      </c>
      <c r="BV18" s="513">
        <v>113</v>
      </c>
      <c r="BW18" s="512">
        <v>22</v>
      </c>
      <c r="BX18" s="512">
        <v>9441065</v>
      </c>
      <c r="BY18" s="512">
        <v>41</v>
      </c>
      <c r="BZ18" s="512">
        <v>11</v>
      </c>
      <c r="CA18" s="512">
        <v>3677996</v>
      </c>
      <c r="CB18" s="515">
        <v>154</v>
      </c>
      <c r="CC18" s="515">
        <v>33</v>
      </c>
      <c r="CD18" s="514">
        <v>13119061</v>
      </c>
      <c r="CE18" s="513">
        <v>120</v>
      </c>
      <c r="CF18" s="512">
        <v>20</v>
      </c>
      <c r="CG18" s="512">
        <v>7677570</v>
      </c>
      <c r="CH18" s="512">
        <v>38</v>
      </c>
      <c r="CI18" s="512">
        <v>7</v>
      </c>
      <c r="CJ18" s="512">
        <v>2423238</v>
      </c>
      <c r="CK18" s="511">
        <v>158</v>
      </c>
      <c r="CL18" s="511">
        <v>27</v>
      </c>
      <c r="CM18" s="510">
        <v>10100808</v>
      </c>
      <c r="CN18" s="290">
        <v>127</v>
      </c>
      <c r="CO18" s="290">
        <v>24</v>
      </c>
      <c r="CP18" s="292">
        <v>8540935</v>
      </c>
      <c r="CQ18" s="290">
        <v>38</v>
      </c>
      <c r="CR18" s="290">
        <v>8</v>
      </c>
      <c r="CS18" s="292">
        <v>2039235</v>
      </c>
      <c r="CT18" s="501">
        <v>165</v>
      </c>
      <c r="CU18" s="501">
        <v>32</v>
      </c>
      <c r="CV18" s="501">
        <v>10580170</v>
      </c>
    </row>
    <row r="19" spans="1:100" x14ac:dyDescent="0.2">
      <c r="A19" s="516" t="s">
        <v>141</v>
      </c>
      <c r="B19" s="513">
        <v>53</v>
      </c>
      <c r="C19" s="512">
        <v>12</v>
      </c>
      <c r="D19" s="512">
        <v>4549335</v>
      </c>
      <c r="E19" s="512">
        <v>11</v>
      </c>
      <c r="F19" s="512">
        <v>2</v>
      </c>
      <c r="G19" s="512">
        <v>253451</v>
      </c>
      <c r="H19" s="515">
        <v>64</v>
      </c>
      <c r="I19" s="515">
        <v>14</v>
      </c>
      <c r="J19" s="514">
        <v>4802786</v>
      </c>
      <c r="K19" s="513">
        <v>54</v>
      </c>
      <c r="L19" s="512">
        <v>11</v>
      </c>
      <c r="M19" s="512">
        <v>2552034</v>
      </c>
      <c r="N19" s="512">
        <v>19</v>
      </c>
      <c r="O19" s="512">
        <v>4</v>
      </c>
      <c r="P19" s="512">
        <v>1040090</v>
      </c>
      <c r="Q19" s="515">
        <v>73</v>
      </c>
      <c r="R19" s="515">
        <v>15</v>
      </c>
      <c r="S19" s="514">
        <v>3592124</v>
      </c>
      <c r="T19" s="513">
        <v>93</v>
      </c>
      <c r="U19" s="512">
        <v>16</v>
      </c>
      <c r="V19" s="512">
        <v>2931759</v>
      </c>
      <c r="W19" s="512">
        <v>19</v>
      </c>
      <c r="X19" s="512">
        <v>5</v>
      </c>
      <c r="Y19" s="512">
        <v>1157258</v>
      </c>
      <c r="Z19" s="515">
        <v>112</v>
      </c>
      <c r="AA19" s="515">
        <v>21</v>
      </c>
      <c r="AB19" s="514">
        <v>4089017</v>
      </c>
      <c r="AC19" s="513">
        <v>78</v>
      </c>
      <c r="AD19" s="512">
        <v>12</v>
      </c>
      <c r="AE19" s="512">
        <v>2513385</v>
      </c>
      <c r="AF19" s="512">
        <v>14</v>
      </c>
      <c r="AG19" s="512">
        <v>2</v>
      </c>
      <c r="AH19" s="512">
        <v>485925</v>
      </c>
      <c r="AI19" s="515">
        <v>92</v>
      </c>
      <c r="AJ19" s="515">
        <v>14</v>
      </c>
      <c r="AK19" s="514">
        <v>2999310</v>
      </c>
      <c r="AL19" s="513">
        <v>70</v>
      </c>
      <c r="AM19" s="512">
        <v>10</v>
      </c>
      <c r="AN19" s="512">
        <v>2735232</v>
      </c>
      <c r="AO19" s="512">
        <v>8</v>
      </c>
      <c r="AP19" s="512">
        <v>1</v>
      </c>
      <c r="AQ19" s="512">
        <v>229680</v>
      </c>
      <c r="AR19" s="515">
        <v>78</v>
      </c>
      <c r="AS19" s="515">
        <v>11</v>
      </c>
      <c r="AT19" s="514">
        <v>2964912</v>
      </c>
      <c r="AU19" s="513">
        <v>48</v>
      </c>
      <c r="AV19" s="512">
        <v>11</v>
      </c>
      <c r="AW19" s="512">
        <v>5419905</v>
      </c>
      <c r="AX19" s="512">
        <v>21</v>
      </c>
      <c r="AY19" s="512">
        <v>2</v>
      </c>
      <c r="AZ19" s="512">
        <v>549236</v>
      </c>
      <c r="BA19" s="515">
        <v>69</v>
      </c>
      <c r="BB19" s="515">
        <v>13</v>
      </c>
      <c r="BC19" s="514">
        <v>5969141</v>
      </c>
      <c r="BD19" s="513">
        <v>45</v>
      </c>
      <c r="BE19" s="512">
        <v>10</v>
      </c>
      <c r="BF19" s="512">
        <v>4616113</v>
      </c>
      <c r="BG19" s="512">
        <v>32</v>
      </c>
      <c r="BH19" s="512">
        <v>6</v>
      </c>
      <c r="BI19" s="512">
        <v>1463114</v>
      </c>
      <c r="BJ19" s="515">
        <v>77</v>
      </c>
      <c r="BK19" s="515">
        <v>16</v>
      </c>
      <c r="BL19" s="514">
        <v>6079227</v>
      </c>
      <c r="BM19" s="513">
        <v>56</v>
      </c>
      <c r="BN19" s="512">
        <v>14</v>
      </c>
      <c r="BO19" s="512">
        <v>5134398</v>
      </c>
      <c r="BP19" s="512">
        <v>38</v>
      </c>
      <c r="BQ19" s="512">
        <v>7</v>
      </c>
      <c r="BR19" s="512">
        <v>1965336</v>
      </c>
      <c r="BS19" s="515">
        <v>94</v>
      </c>
      <c r="BT19" s="515">
        <v>21</v>
      </c>
      <c r="BU19" s="514">
        <v>7099734</v>
      </c>
      <c r="BV19" s="513">
        <v>65</v>
      </c>
      <c r="BW19" s="512">
        <v>9</v>
      </c>
      <c r="BX19" s="512">
        <v>2570657</v>
      </c>
      <c r="BY19" s="512">
        <v>54</v>
      </c>
      <c r="BZ19" s="512">
        <v>9</v>
      </c>
      <c r="CA19" s="512">
        <v>2787105</v>
      </c>
      <c r="CB19" s="515">
        <v>119</v>
      </c>
      <c r="CC19" s="515">
        <v>18</v>
      </c>
      <c r="CD19" s="514">
        <v>5357762</v>
      </c>
      <c r="CE19" s="513">
        <v>49</v>
      </c>
      <c r="CF19" s="512">
        <v>8</v>
      </c>
      <c r="CG19" s="512">
        <v>4011770</v>
      </c>
      <c r="CH19" s="512">
        <v>32</v>
      </c>
      <c r="CI19" s="512">
        <v>1</v>
      </c>
      <c r="CJ19" s="512">
        <v>331395</v>
      </c>
      <c r="CK19" s="511">
        <v>81</v>
      </c>
      <c r="CL19" s="511">
        <v>9</v>
      </c>
      <c r="CM19" s="510">
        <v>4343165</v>
      </c>
      <c r="CN19" s="290">
        <v>45</v>
      </c>
      <c r="CO19" s="290">
        <v>9</v>
      </c>
      <c r="CP19" s="292">
        <v>3472934</v>
      </c>
      <c r="CQ19" s="290">
        <v>37</v>
      </c>
      <c r="CR19" s="290">
        <v>6</v>
      </c>
      <c r="CS19" s="292">
        <v>1310482</v>
      </c>
      <c r="CT19" s="501">
        <v>82</v>
      </c>
      <c r="CU19" s="501">
        <v>15</v>
      </c>
      <c r="CV19" s="501">
        <v>4783416</v>
      </c>
    </row>
    <row r="20" spans="1:100" x14ac:dyDescent="0.2">
      <c r="A20" s="516" t="s">
        <v>140</v>
      </c>
      <c r="B20" s="513">
        <v>18</v>
      </c>
      <c r="C20" s="512">
        <v>4</v>
      </c>
      <c r="D20" s="512">
        <v>710542</v>
      </c>
      <c r="E20" s="512">
        <v>6</v>
      </c>
      <c r="F20" s="512">
        <v>0</v>
      </c>
      <c r="G20" s="512">
        <v>0</v>
      </c>
      <c r="H20" s="515">
        <v>24</v>
      </c>
      <c r="I20" s="515">
        <v>4</v>
      </c>
      <c r="J20" s="514">
        <v>710542</v>
      </c>
      <c r="K20" s="513">
        <v>22</v>
      </c>
      <c r="L20" s="512">
        <v>3</v>
      </c>
      <c r="M20" s="512">
        <v>367871</v>
      </c>
      <c r="N20" s="512">
        <v>4</v>
      </c>
      <c r="O20" s="512">
        <v>2</v>
      </c>
      <c r="P20" s="512">
        <v>694986</v>
      </c>
      <c r="Q20" s="515">
        <v>26</v>
      </c>
      <c r="R20" s="515">
        <v>5</v>
      </c>
      <c r="S20" s="514">
        <v>1062857</v>
      </c>
      <c r="T20" s="513">
        <v>39</v>
      </c>
      <c r="U20" s="512">
        <v>7</v>
      </c>
      <c r="V20" s="512">
        <v>2047117</v>
      </c>
      <c r="W20" s="512">
        <v>8</v>
      </c>
      <c r="X20" s="512">
        <v>1</v>
      </c>
      <c r="Y20" s="512">
        <v>190341</v>
      </c>
      <c r="Z20" s="515">
        <v>47</v>
      </c>
      <c r="AA20" s="515">
        <v>8</v>
      </c>
      <c r="AB20" s="514">
        <v>2237458</v>
      </c>
      <c r="AC20" s="513">
        <v>30</v>
      </c>
      <c r="AD20" s="512">
        <v>4</v>
      </c>
      <c r="AE20" s="512">
        <v>1138502</v>
      </c>
      <c r="AF20" s="512">
        <v>5</v>
      </c>
      <c r="AG20" s="512">
        <v>0</v>
      </c>
      <c r="AH20" s="512">
        <v>0</v>
      </c>
      <c r="AI20" s="515">
        <v>35</v>
      </c>
      <c r="AJ20" s="515">
        <v>4</v>
      </c>
      <c r="AK20" s="514">
        <v>1138502</v>
      </c>
      <c r="AL20" s="513">
        <v>21</v>
      </c>
      <c r="AM20" s="512">
        <v>4</v>
      </c>
      <c r="AN20" s="512">
        <v>1630981</v>
      </c>
      <c r="AO20" s="512">
        <v>7</v>
      </c>
      <c r="AP20" s="512">
        <v>1</v>
      </c>
      <c r="AQ20" s="512">
        <v>124454</v>
      </c>
      <c r="AR20" s="515">
        <v>28</v>
      </c>
      <c r="AS20" s="515">
        <v>5</v>
      </c>
      <c r="AT20" s="514">
        <v>1755435</v>
      </c>
      <c r="AU20" s="513">
        <v>25</v>
      </c>
      <c r="AV20" s="512">
        <v>5</v>
      </c>
      <c r="AW20" s="512">
        <v>866440</v>
      </c>
      <c r="AX20" s="512">
        <v>6</v>
      </c>
      <c r="AY20" s="512">
        <v>2</v>
      </c>
      <c r="AZ20" s="512">
        <v>440181</v>
      </c>
      <c r="BA20" s="515">
        <v>31</v>
      </c>
      <c r="BB20" s="515">
        <v>7</v>
      </c>
      <c r="BC20" s="514">
        <v>1306621</v>
      </c>
      <c r="BD20" s="513">
        <v>28</v>
      </c>
      <c r="BE20" s="512">
        <v>6</v>
      </c>
      <c r="BF20" s="512">
        <v>2999768</v>
      </c>
      <c r="BG20" s="512">
        <v>7</v>
      </c>
      <c r="BH20" s="512">
        <v>2</v>
      </c>
      <c r="BI20" s="512">
        <v>447881</v>
      </c>
      <c r="BJ20" s="515">
        <v>35</v>
      </c>
      <c r="BK20" s="515">
        <v>8</v>
      </c>
      <c r="BL20" s="514">
        <v>3447649</v>
      </c>
      <c r="BM20" s="513">
        <v>20</v>
      </c>
      <c r="BN20" s="512">
        <v>4</v>
      </c>
      <c r="BO20" s="512">
        <v>985743</v>
      </c>
      <c r="BP20" s="512">
        <v>8</v>
      </c>
      <c r="BQ20" s="512">
        <v>0</v>
      </c>
      <c r="BR20" s="512">
        <v>0</v>
      </c>
      <c r="BS20" s="515">
        <v>28</v>
      </c>
      <c r="BT20" s="515">
        <v>4</v>
      </c>
      <c r="BU20" s="514">
        <v>985743</v>
      </c>
      <c r="BV20" s="513">
        <v>27</v>
      </c>
      <c r="BW20" s="512">
        <v>7</v>
      </c>
      <c r="BX20" s="512">
        <v>2854980</v>
      </c>
      <c r="BY20" s="512">
        <v>12</v>
      </c>
      <c r="BZ20" s="512">
        <v>4</v>
      </c>
      <c r="CA20" s="512">
        <v>990593</v>
      </c>
      <c r="CB20" s="515">
        <v>39</v>
      </c>
      <c r="CC20" s="515">
        <v>11</v>
      </c>
      <c r="CD20" s="514">
        <v>3845573</v>
      </c>
      <c r="CE20" s="513">
        <v>30</v>
      </c>
      <c r="CF20" s="512">
        <v>6</v>
      </c>
      <c r="CG20" s="512">
        <v>2818985</v>
      </c>
      <c r="CH20" s="512">
        <v>14</v>
      </c>
      <c r="CI20" s="512">
        <v>1</v>
      </c>
      <c r="CJ20" s="512">
        <v>299860</v>
      </c>
      <c r="CK20" s="511">
        <v>44</v>
      </c>
      <c r="CL20" s="511">
        <v>7</v>
      </c>
      <c r="CM20" s="510">
        <v>3118845</v>
      </c>
      <c r="CN20" s="290">
        <v>29</v>
      </c>
      <c r="CO20" s="290">
        <v>6</v>
      </c>
      <c r="CP20" s="292">
        <v>2314991</v>
      </c>
      <c r="CQ20" s="290">
        <v>9</v>
      </c>
      <c r="CR20" s="290">
        <v>1</v>
      </c>
      <c r="CS20" s="292">
        <v>225000</v>
      </c>
      <c r="CT20" s="501">
        <v>38</v>
      </c>
      <c r="CU20" s="501">
        <v>7</v>
      </c>
      <c r="CV20" s="501">
        <v>2539991</v>
      </c>
    </row>
    <row r="21" spans="1:100" x14ac:dyDescent="0.2">
      <c r="A21" s="516" t="s">
        <v>139</v>
      </c>
      <c r="B21" s="513">
        <v>12</v>
      </c>
      <c r="C21" s="512">
        <v>3</v>
      </c>
      <c r="D21" s="512">
        <v>1018444</v>
      </c>
      <c r="E21" s="512">
        <v>4</v>
      </c>
      <c r="F21" s="512">
        <v>0</v>
      </c>
      <c r="G21" s="512">
        <v>0</v>
      </c>
      <c r="H21" s="515">
        <v>16</v>
      </c>
      <c r="I21" s="515">
        <v>3</v>
      </c>
      <c r="J21" s="514">
        <v>1018444</v>
      </c>
      <c r="K21" s="513">
        <v>15</v>
      </c>
      <c r="L21" s="512">
        <v>6</v>
      </c>
      <c r="M21" s="512">
        <v>1060398</v>
      </c>
      <c r="N21" s="512">
        <v>3</v>
      </c>
      <c r="O21" s="512">
        <v>1</v>
      </c>
      <c r="P21" s="512">
        <v>381506</v>
      </c>
      <c r="Q21" s="515">
        <v>18</v>
      </c>
      <c r="R21" s="515">
        <v>7</v>
      </c>
      <c r="S21" s="514">
        <v>1441904</v>
      </c>
      <c r="T21" s="513">
        <v>15</v>
      </c>
      <c r="U21" s="512">
        <v>1</v>
      </c>
      <c r="V21" s="512">
        <v>100000</v>
      </c>
      <c r="W21" s="512">
        <v>1</v>
      </c>
      <c r="X21" s="512">
        <v>0</v>
      </c>
      <c r="Y21" s="512">
        <v>0</v>
      </c>
      <c r="Z21" s="515">
        <v>16</v>
      </c>
      <c r="AA21" s="515">
        <v>1</v>
      </c>
      <c r="AB21" s="514">
        <v>100000</v>
      </c>
      <c r="AC21" s="513">
        <v>14</v>
      </c>
      <c r="AD21" s="512">
        <v>2</v>
      </c>
      <c r="AE21" s="512">
        <v>727648</v>
      </c>
      <c r="AF21" s="512">
        <v>2</v>
      </c>
      <c r="AG21" s="512">
        <v>0</v>
      </c>
      <c r="AH21" s="512">
        <v>0</v>
      </c>
      <c r="AI21" s="515">
        <v>16</v>
      </c>
      <c r="AJ21" s="515">
        <v>2</v>
      </c>
      <c r="AK21" s="514">
        <v>727648</v>
      </c>
      <c r="AL21" s="513">
        <v>22</v>
      </c>
      <c r="AM21" s="512">
        <v>5</v>
      </c>
      <c r="AN21" s="512">
        <v>1171832</v>
      </c>
      <c r="AO21" s="512">
        <v>1</v>
      </c>
      <c r="AP21" s="512">
        <v>0</v>
      </c>
      <c r="AQ21" s="512">
        <v>0</v>
      </c>
      <c r="AR21" s="515">
        <v>23</v>
      </c>
      <c r="AS21" s="515">
        <v>5</v>
      </c>
      <c r="AT21" s="514">
        <v>1171832</v>
      </c>
      <c r="AU21" s="513">
        <v>25</v>
      </c>
      <c r="AV21" s="512">
        <v>6</v>
      </c>
      <c r="AW21" s="512">
        <v>2140887</v>
      </c>
      <c r="AX21" s="512">
        <v>1</v>
      </c>
      <c r="AY21" s="512">
        <v>0</v>
      </c>
      <c r="AZ21" s="512">
        <v>0</v>
      </c>
      <c r="BA21" s="515">
        <v>26</v>
      </c>
      <c r="BB21" s="515">
        <v>6</v>
      </c>
      <c r="BC21" s="514">
        <v>2140887</v>
      </c>
      <c r="BD21" s="513">
        <v>26</v>
      </c>
      <c r="BE21" s="512">
        <v>5</v>
      </c>
      <c r="BF21" s="512">
        <v>1720257</v>
      </c>
      <c r="BG21" s="512"/>
      <c r="BH21" s="512"/>
      <c r="BI21" s="512"/>
      <c r="BJ21" s="515">
        <v>26</v>
      </c>
      <c r="BK21" s="515">
        <v>5</v>
      </c>
      <c r="BL21" s="514">
        <v>1720257</v>
      </c>
      <c r="BM21" s="513">
        <v>18</v>
      </c>
      <c r="BN21" s="512">
        <v>5</v>
      </c>
      <c r="BO21" s="512">
        <v>2194038</v>
      </c>
      <c r="BP21" s="512">
        <v>2</v>
      </c>
      <c r="BQ21" s="512">
        <v>0</v>
      </c>
      <c r="BR21" s="512">
        <v>0</v>
      </c>
      <c r="BS21" s="515">
        <v>20</v>
      </c>
      <c r="BT21" s="515">
        <v>5</v>
      </c>
      <c r="BU21" s="514">
        <v>2194038</v>
      </c>
      <c r="BV21" s="513">
        <v>34</v>
      </c>
      <c r="BW21" s="512">
        <v>1</v>
      </c>
      <c r="BX21" s="512">
        <v>153963</v>
      </c>
      <c r="BY21" s="512">
        <v>1</v>
      </c>
      <c r="BZ21" s="512">
        <v>1</v>
      </c>
      <c r="CA21" s="512">
        <v>224991</v>
      </c>
      <c r="CB21" s="515">
        <v>35</v>
      </c>
      <c r="CC21" s="515">
        <v>2</v>
      </c>
      <c r="CD21" s="514">
        <v>378954</v>
      </c>
      <c r="CE21" s="513">
        <v>29</v>
      </c>
      <c r="CF21" s="512">
        <v>4</v>
      </c>
      <c r="CG21" s="512">
        <v>1382392</v>
      </c>
      <c r="CH21" s="512">
        <v>2</v>
      </c>
      <c r="CI21" s="512">
        <v>0</v>
      </c>
      <c r="CJ21" s="512">
        <v>0</v>
      </c>
      <c r="CK21" s="511">
        <v>31</v>
      </c>
      <c r="CL21" s="511">
        <v>4</v>
      </c>
      <c r="CM21" s="510">
        <v>1382392</v>
      </c>
      <c r="CN21" s="290">
        <v>36</v>
      </c>
      <c r="CO21" s="290">
        <v>12</v>
      </c>
      <c r="CP21" s="292">
        <v>3732927</v>
      </c>
      <c r="CQ21" s="290">
        <v>3</v>
      </c>
      <c r="CR21" s="290">
        <v>0</v>
      </c>
      <c r="CS21" s="292">
        <v>0</v>
      </c>
      <c r="CT21" s="501">
        <v>39</v>
      </c>
      <c r="CU21" s="501">
        <v>12</v>
      </c>
      <c r="CV21" s="501">
        <v>3732927</v>
      </c>
    </row>
    <row r="22" spans="1:100" x14ac:dyDescent="0.2">
      <c r="A22" s="516" t="s">
        <v>138</v>
      </c>
      <c r="B22" s="513">
        <v>20</v>
      </c>
      <c r="C22" s="512">
        <v>9</v>
      </c>
      <c r="D22" s="512">
        <v>3889409</v>
      </c>
      <c r="E22" s="512">
        <v>20</v>
      </c>
      <c r="F22" s="512">
        <v>7</v>
      </c>
      <c r="G22" s="512">
        <v>2260419</v>
      </c>
      <c r="H22" s="515">
        <v>40</v>
      </c>
      <c r="I22" s="515">
        <v>16</v>
      </c>
      <c r="J22" s="514">
        <v>6149828</v>
      </c>
      <c r="K22" s="513">
        <v>36</v>
      </c>
      <c r="L22" s="512">
        <v>8</v>
      </c>
      <c r="M22" s="512">
        <v>2014477</v>
      </c>
      <c r="N22" s="512">
        <v>22</v>
      </c>
      <c r="O22" s="512">
        <v>4</v>
      </c>
      <c r="P22" s="512">
        <v>541781</v>
      </c>
      <c r="Q22" s="515">
        <v>58</v>
      </c>
      <c r="R22" s="515">
        <v>12</v>
      </c>
      <c r="S22" s="514">
        <v>2556258</v>
      </c>
      <c r="T22" s="513">
        <v>60</v>
      </c>
      <c r="U22" s="512">
        <v>13</v>
      </c>
      <c r="V22" s="512">
        <v>4212947</v>
      </c>
      <c r="W22" s="512">
        <v>24</v>
      </c>
      <c r="X22" s="512">
        <v>5</v>
      </c>
      <c r="Y22" s="512">
        <v>1765209</v>
      </c>
      <c r="Z22" s="515">
        <v>84</v>
      </c>
      <c r="AA22" s="515">
        <v>18</v>
      </c>
      <c r="AB22" s="514">
        <v>5978156</v>
      </c>
      <c r="AC22" s="513">
        <v>65</v>
      </c>
      <c r="AD22" s="512">
        <v>8</v>
      </c>
      <c r="AE22" s="512">
        <v>2383334</v>
      </c>
      <c r="AF22" s="512">
        <v>16</v>
      </c>
      <c r="AG22" s="512">
        <v>2</v>
      </c>
      <c r="AH22" s="512">
        <v>2029977</v>
      </c>
      <c r="AI22" s="515">
        <v>81</v>
      </c>
      <c r="AJ22" s="515">
        <v>10</v>
      </c>
      <c r="AK22" s="514">
        <v>4413311</v>
      </c>
      <c r="AL22" s="513">
        <v>54</v>
      </c>
      <c r="AM22" s="512">
        <v>10</v>
      </c>
      <c r="AN22" s="512">
        <v>3631806</v>
      </c>
      <c r="AO22" s="512">
        <v>21</v>
      </c>
      <c r="AP22" s="512">
        <v>5</v>
      </c>
      <c r="AQ22" s="512">
        <v>1353544</v>
      </c>
      <c r="AR22" s="515">
        <v>75</v>
      </c>
      <c r="AS22" s="515">
        <v>15</v>
      </c>
      <c r="AT22" s="514">
        <v>4985350</v>
      </c>
      <c r="AU22" s="513">
        <v>53</v>
      </c>
      <c r="AV22" s="512">
        <v>11</v>
      </c>
      <c r="AW22" s="512">
        <v>3364373</v>
      </c>
      <c r="AX22" s="512">
        <v>23</v>
      </c>
      <c r="AY22" s="512">
        <v>3</v>
      </c>
      <c r="AZ22" s="512">
        <v>1249509</v>
      </c>
      <c r="BA22" s="515">
        <v>76</v>
      </c>
      <c r="BB22" s="515">
        <v>14</v>
      </c>
      <c r="BC22" s="514">
        <v>4613882</v>
      </c>
      <c r="BD22" s="513">
        <v>52</v>
      </c>
      <c r="BE22" s="512">
        <v>8</v>
      </c>
      <c r="BF22" s="512">
        <v>3003170</v>
      </c>
      <c r="BG22" s="512">
        <v>18</v>
      </c>
      <c r="BH22" s="512">
        <v>3</v>
      </c>
      <c r="BI22" s="512">
        <v>597914</v>
      </c>
      <c r="BJ22" s="515">
        <v>70</v>
      </c>
      <c r="BK22" s="515">
        <v>11</v>
      </c>
      <c r="BL22" s="514">
        <v>3601084</v>
      </c>
      <c r="BM22" s="513">
        <v>60</v>
      </c>
      <c r="BN22" s="512">
        <v>12</v>
      </c>
      <c r="BO22" s="512">
        <v>4970697</v>
      </c>
      <c r="BP22" s="512">
        <v>22</v>
      </c>
      <c r="BQ22" s="512">
        <v>2</v>
      </c>
      <c r="BR22" s="512">
        <v>1094568</v>
      </c>
      <c r="BS22" s="515">
        <v>82</v>
      </c>
      <c r="BT22" s="515">
        <v>14</v>
      </c>
      <c r="BU22" s="514">
        <v>6065265</v>
      </c>
      <c r="BV22" s="513">
        <v>75</v>
      </c>
      <c r="BW22" s="512">
        <v>8</v>
      </c>
      <c r="BX22" s="512">
        <v>3479249</v>
      </c>
      <c r="BY22" s="512">
        <v>28</v>
      </c>
      <c r="BZ22" s="512">
        <v>4</v>
      </c>
      <c r="CA22" s="512">
        <v>1237155</v>
      </c>
      <c r="CB22" s="515">
        <v>103</v>
      </c>
      <c r="CC22" s="515">
        <v>12</v>
      </c>
      <c r="CD22" s="514">
        <v>4716404</v>
      </c>
      <c r="CE22" s="513">
        <v>54</v>
      </c>
      <c r="CF22" s="512">
        <v>13</v>
      </c>
      <c r="CG22" s="512">
        <v>5821131</v>
      </c>
      <c r="CH22" s="512">
        <v>19</v>
      </c>
      <c r="CI22" s="512">
        <v>3</v>
      </c>
      <c r="CJ22" s="512">
        <v>957409</v>
      </c>
      <c r="CK22" s="511">
        <v>73</v>
      </c>
      <c r="CL22" s="511">
        <v>16</v>
      </c>
      <c r="CM22" s="510">
        <v>6778540</v>
      </c>
      <c r="CN22" s="290">
        <v>37</v>
      </c>
      <c r="CO22" s="290">
        <v>10</v>
      </c>
      <c r="CP22" s="292">
        <v>3492134</v>
      </c>
      <c r="CQ22" s="290">
        <v>13</v>
      </c>
      <c r="CR22" s="290">
        <v>5</v>
      </c>
      <c r="CS22" s="292">
        <v>1365762</v>
      </c>
      <c r="CT22" s="501">
        <v>50</v>
      </c>
      <c r="CU22" s="501">
        <v>15</v>
      </c>
      <c r="CV22" s="501">
        <v>4857896</v>
      </c>
    </row>
    <row r="23" spans="1:100" x14ac:dyDescent="0.2">
      <c r="A23" s="516" t="s">
        <v>137</v>
      </c>
      <c r="B23" s="513">
        <v>12</v>
      </c>
      <c r="C23" s="512">
        <v>5</v>
      </c>
      <c r="D23" s="512">
        <v>1427454</v>
      </c>
      <c r="E23" s="512">
        <v>5</v>
      </c>
      <c r="F23" s="512">
        <v>0</v>
      </c>
      <c r="G23" s="512">
        <v>0</v>
      </c>
      <c r="H23" s="515">
        <v>17</v>
      </c>
      <c r="I23" s="515">
        <v>5</v>
      </c>
      <c r="J23" s="514">
        <v>1427454</v>
      </c>
      <c r="K23" s="513">
        <v>15</v>
      </c>
      <c r="L23" s="512">
        <v>1</v>
      </c>
      <c r="M23" s="512">
        <v>1304709</v>
      </c>
      <c r="N23" s="512">
        <v>3</v>
      </c>
      <c r="O23" s="512">
        <v>1</v>
      </c>
      <c r="P23" s="512">
        <v>244352</v>
      </c>
      <c r="Q23" s="515">
        <v>18</v>
      </c>
      <c r="R23" s="515">
        <v>2</v>
      </c>
      <c r="S23" s="514">
        <v>1549061</v>
      </c>
      <c r="T23" s="513">
        <v>27</v>
      </c>
      <c r="U23" s="512">
        <v>2</v>
      </c>
      <c r="V23" s="512">
        <v>714627</v>
      </c>
      <c r="W23" s="512">
        <v>3</v>
      </c>
      <c r="X23" s="512">
        <v>2</v>
      </c>
      <c r="Y23" s="512">
        <v>539973</v>
      </c>
      <c r="Z23" s="515">
        <v>30</v>
      </c>
      <c r="AA23" s="515">
        <v>4</v>
      </c>
      <c r="AB23" s="514">
        <v>1254600</v>
      </c>
      <c r="AC23" s="513">
        <v>18</v>
      </c>
      <c r="AD23" s="512">
        <v>0</v>
      </c>
      <c r="AE23" s="512">
        <v>0</v>
      </c>
      <c r="AF23" s="512">
        <v>4</v>
      </c>
      <c r="AG23" s="512">
        <v>1</v>
      </c>
      <c r="AH23" s="512">
        <v>298713</v>
      </c>
      <c r="AI23" s="515">
        <v>22</v>
      </c>
      <c r="AJ23" s="515">
        <v>1</v>
      </c>
      <c r="AK23" s="514">
        <v>298713</v>
      </c>
      <c r="AL23" s="513">
        <v>19</v>
      </c>
      <c r="AM23" s="512">
        <v>3</v>
      </c>
      <c r="AN23" s="512">
        <v>688061</v>
      </c>
      <c r="AO23" s="512">
        <v>9</v>
      </c>
      <c r="AP23" s="512">
        <v>0</v>
      </c>
      <c r="AQ23" s="512">
        <v>0</v>
      </c>
      <c r="AR23" s="515">
        <v>28</v>
      </c>
      <c r="AS23" s="515">
        <v>3</v>
      </c>
      <c r="AT23" s="514">
        <v>688061</v>
      </c>
      <c r="AU23" s="513">
        <v>23</v>
      </c>
      <c r="AV23" s="512">
        <v>2</v>
      </c>
      <c r="AW23" s="512">
        <v>787610</v>
      </c>
      <c r="AX23" s="512">
        <v>4</v>
      </c>
      <c r="AY23" s="512">
        <v>0</v>
      </c>
      <c r="AZ23" s="512">
        <v>0</v>
      </c>
      <c r="BA23" s="515">
        <v>27</v>
      </c>
      <c r="BB23" s="515">
        <v>2</v>
      </c>
      <c r="BC23" s="514">
        <v>787610</v>
      </c>
      <c r="BD23" s="513">
        <v>21</v>
      </c>
      <c r="BE23" s="512">
        <v>1</v>
      </c>
      <c r="BF23" s="512">
        <v>225000</v>
      </c>
      <c r="BG23" s="512">
        <v>9</v>
      </c>
      <c r="BH23" s="512">
        <v>1</v>
      </c>
      <c r="BI23" s="512">
        <v>223701</v>
      </c>
      <c r="BJ23" s="515">
        <v>30</v>
      </c>
      <c r="BK23" s="515">
        <v>2</v>
      </c>
      <c r="BL23" s="514">
        <v>448701</v>
      </c>
      <c r="BM23" s="513">
        <v>20</v>
      </c>
      <c r="BN23" s="512">
        <v>0</v>
      </c>
      <c r="BO23" s="512">
        <v>0</v>
      </c>
      <c r="BP23" s="512">
        <v>7</v>
      </c>
      <c r="BQ23" s="512">
        <v>0</v>
      </c>
      <c r="BR23" s="512">
        <v>0</v>
      </c>
      <c r="BS23" s="515">
        <v>27</v>
      </c>
      <c r="BT23" s="515">
        <v>0</v>
      </c>
      <c r="BU23" s="514">
        <v>0</v>
      </c>
      <c r="BV23" s="513">
        <v>33</v>
      </c>
      <c r="BW23" s="512">
        <v>2</v>
      </c>
      <c r="BX23" s="512">
        <v>707956</v>
      </c>
      <c r="BY23" s="512">
        <v>10</v>
      </c>
      <c r="BZ23" s="512">
        <v>1</v>
      </c>
      <c r="CA23" s="512">
        <v>224859</v>
      </c>
      <c r="CB23" s="515">
        <v>43</v>
      </c>
      <c r="CC23" s="515">
        <v>3</v>
      </c>
      <c r="CD23" s="514">
        <v>932815</v>
      </c>
      <c r="CE23" s="513">
        <v>15</v>
      </c>
      <c r="CF23" s="512">
        <v>2</v>
      </c>
      <c r="CG23" s="512">
        <v>441818</v>
      </c>
      <c r="CH23" s="512">
        <v>8</v>
      </c>
      <c r="CI23" s="512">
        <v>1</v>
      </c>
      <c r="CJ23" s="512">
        <v>963541</v>
      </c>
      <c r="CK23" s="511">
        <v>23</v>
      </c>
      <c r="CL23" s="511">
        <v>3</v>
      </c>
      <c r="CM23" s="510">
        <v>1405359</v>
      </c>
      <c r="CN23" s="290">
        <v>20</v>
      </c>
      <c r="CO23" s="290">
        <v>5</v>
      </c>
      <c r="CP23" s="292">
        <v>1680257</v>
      </c>
      <c r="CQ23" s="290">
        <v>11</v>
      </c>
      <c r="CR23" s="290">
        <v>1</v>
      </c>
      <c r="CS23" s="292">
        <v>224645</v>
      </c>
      <c r="CT23" s="501">
        <v>31</v>
      </c>
      <c r="CU23" s="501">
        <v>6</v>
      </c>
      <c r="CV23" s="501">
        <v>1904902</v>
      </c>
    </row>
    <row r="24" spans="1:100" x14ac:dyDescent="0.2">
      <c r="A24" s="516" t="s">
        <v>136</v>
      </c>
      <c r="B24" s="513">
        <v>10</v>
      </c>
      <c r="C24" s="512">
        <v>3</v>
      </c>
      <c r="D24" s="512">
        <v>1132796</v>
      </c>
      <c r="E24" s="512">
        <v>2</v>
      </c>
      <c r="F24" s="512">
        <v>0</v>
      </c>
      <c r="G24" s="512">
        <v>0</v>
      </c>
      <c r="H24" s="515">
        <v>12</v>
      </c>
      <c r="I24" s="515">
        <v>3</v>
      </c>
      <c r="J24" s="514">
        <v>1132796</v>
      </c>
      <c r="K24" s="513">
        <v>12</v>
      </c>
      <c r="L24" s="512">
        <v>2</v>
      </c>
      <c r="M24" s="512">
        <v>434008</v>
      </c>
      <c r="N24" s="512">
        <v>1</v>
      </c>
      <c r="O24" s="512">
        <v>0</v>
      </c>
      <c r="P24" s="512">
        <v>0</v>
      </c>
      <c r="Q24" s="515">
        <v>13</v>
      </c>
      <c r="R24" s="515">
        <v>2</v>
      </c>
      <c r="S24" s="514">
        <v>434008</v>
      </c>
      <c r="T24" s="513">
        <v>10</v>
      </c>
      <c r="U24" s="512">
        <v>4</v>
      </c>
      <c r="V24" s="512">
        <v>1166660</v>
      </c>
      <c r="W24" s="512"/>
      <c r="X24" s="512"/>
      <c r="Y24" s="512"/>
      <c r="Z24" s="515">
        <v>10</v>
      </c>
      <c r="AA24" s="515">
        <v>4</v>
      </c>
      <c r="AB24" s="514">
        <v>1166660</v>
      </c>
      <c r="AC24" s="513">
        <v>22</v>
      </c>
      <c r="AD24" s="512">
        <v>2</v>
      </c>
      <c r="AE24" s="512">
        <v>358187</v>
      </c>
      <c r="AF24" s="512"/>
      <c r="AG24" s="512"/>
      <c r="AH24" s="512"/>
      <c r="AI24" s="515">
        <v>22</v>
      </c>
      <c r="AJ24" s="515">
        <v>2</v>
      </c>
      <c r="AK24" s="514">
        <v>358187</v>
      </c>
      <c r="AL24" s="513">
        <v>13</v>
      </c>
      <c r="AM24" s="512">
        <v>1</v>
      </c>
      <c r="AN24" s="512">
        <v>453756</v>
      </c>
      <c r="AO24" s="512"/>
      <c r="AP24" s="512"/>
      <c r="AQ24" s="512"/>
      <c r="AR24" s="515">
        <v>13</v>
      </c>
      <c r="AS24" s="515">
        <v>1</v>
      </c>
      <c r="AT24" s="514">
        <v>453756</v>
      </c>
      <c r="AU24" s="513">
        <v>4</v>
      </c>
      <c r="AV24" s="512">
        <v>0</v>
      </c>
      <c r="AW24" s="512">
        <v>0</v>
      </c>
      <c r="AX24" s="512"/>
      <c r="AY24" s="512"/>
      <c r="AZ24" s="512"/>
      <c r="BA24" s="515">
        <v>4</v>
      </c>
      <c r="BB24" s="515">
        <v>0</v>
      </c>
      <c r="BC24" s="514">
        <v>0</v>
      </c>
      <c r="BD24" s="513">
        <v>4</v>
      </c>
      <c r="BE24" s="512">
        <v>0</v>
      </c>
      <c r="BF24" s="512">
        <v>0</v>
      </c>
      <c r="BG24" s="512">
        <v>1</v>
      </c>
      <c r="BH24" s="512">
        <v>0</v>
      </c>
      <c r="BI24" s="512">
        <v>0</v>
      </c>
      <c r="BJ24" s="515">
        <v>5</v>
      </c>
      <c r="BK24" s="515">
        <v>0</v>
      </c>
      <c r="BL24" s="514">
        <v>0</v>
      </c>
      <c r="BM24" s="513">
        <v>6</v>
      </c>
      <c r="BN24" s="512">
        <v>2</v>
      </c>
      <c r="BO24" s="512">
        <v>542030</v>
      </c>
      <c r="BP24" s="512">
        <v>3</v>
      </c>
      <c r="BQ24" s="512">
        <v>1</v>
      </c>
      <c r="BR24" s="512">
        <v>224999</v>
      </c>
      <c r="BS24" s="515">
        <v>9</v>
      </c>
      <c r="BT24" s="515">
        <v>3</v>
      </c>
      <c r="BU24" s="514">
        <v>767029</v>
      </c>
      <c r="BV24" s="513">
        <v>7</v>
      </c>
      <c r="BW24" s="512">
        <v>1</v>
      </c>
      <c r="BX24" s="512">
        <v>750063</v>
      </c>
      <c r="BY24" s="512"/>
      <c r="BZ24" s="512"/>
      <c r="CA24" s="512"/>
      <c r="CB24" s="515">
        <v>7</v>
      </c>
      <c r="CC24" s="515">
        <v>1</v>
      </c>
      <c r="CD24" s="514">
        <v>750063</v>
      </c>
      <c r="CE24" s="513">
        <v>10</v>
      </c>
      <c r="CF24" s="512">
        <v>1</v>
      </c>
      <c r="CG24" s="512">
        <v>769681</v>
      </c>
      <c r="CH24" s="512"/>
      <c r="CI24" s="512"/>
      <c r="CJ24" s="512"/>
      <c r="CK24" s="511">
        <v>10</v>
      </c>
      <c r="CL24" s="511">
        <v>1</v>
      </c>
      <c r="CM24" s="510">
        <v>769681</v>
      </c>
      <c r="CN24" s="290">
        <v>12</v>
      </c>
      <c r="CO24" s="290">
        <v>2</v>
      </c>
      <c r="CP24" s="292">
        <v>724682</v>
      </c>
      <c r="CQ24" s="290">
        <v>4</v>
      </c>
      <c r="CR24" s="290">
        <v>1</v>
      </c>
      <c r="CS24" s="292">
        <v>303381</v>
      </c>
      <c r="CT24" s="501">
        <v>16</v>
      </c>
      <c r="CU24" s="501">
        <v>3</v>
      </c>
      <c r="CV24" s="501">
        <v>1028063</v>
      </c>
    </row>
    <row r="25" spans="1:100" x14ac:dyDescent="0.2">
      <c r="A25" s="516" t="s">
        <v>135</v>
      </c>
      <c r="B25" s="513">
        <v>231</v>
      </c>
      <c r="C25" s="512">
        <v>60</v>
      </c>
      <c r="D25" s="512">
        <v>16072149</v>
      </c>
      <c r="E25" s="512">
        <v>28</v>
      </c>
      <c r="F25" s="512">
        <v>7</v>
      </c>
      <c r="G25" s="512">
        <v>2241215</v>
      </c>
      <c r="H25" s="515">
        <v>259</v>
      </c>
      <c r="I25" s="515">
        <v>67</v>
      </c>
      <c r="J25" s="514">
        <v>18313364</v>
      </c>
      <c r="K25" s="513">
        <v>277</v>
      </c>
      <c r="L25" s="512">
        <v>54</v>
      </c>
      <c r="M25" s="512">
        <v>15986446</v>
      </c>
      <c r="N25" s="512">
        <v>24</v>
      </c>
      <c r="O25" s="512">
        <v>6</v>
      </c>
      <c r="P25" s="512">
        <v>1211261</v>
      </c>
      <c r="Q25" s="515">
        <v>301</v>
      </c>
      <c r="R25" s="515">
        <v>60</v>
      </c>
      <c r="S25" s="514">
        <v>17197707</v>
      </c>
      <c r="T25" s="513">
        <v>378</v>
      </c>
      <c r="U25" s="512">
        <v>62</v>
      </c>
      <c r="V25" s="512">
        <v>24794228</v>
      </c>
      <c r="W25" s="512">
        <v>41</v>
      </c>
      <c r="X25" s="512">
        <v>11</v>
      </c>
      <c r="Y25" s="512">
        <v>2422986</v>
      </c>
      <c r="Z25" s="515">
        <v>419</v>
      </c>
      <c r="AA25" s="515">
        <v>73</v>
      </c>
      <c r="AB25" s="514">
        <v>27217214</v>
      </c>
      <c r="AC25" s="513">
        <v>375</v>
      </c>
      <c r="AD25" s="512">
        <v>31</v>
      </c>
      <c r="AE25" s="512">
        <v>9745553</v>
      </c>
      <c r="AF25" s="512">
        <v>23</v>
      </c>
      <c r="AG25" s="512">
        <v>7</v>
      </c>
      <c r="AH25" s="512">
        <v>1700883</v>
      </c>
      <c r="AI25" s="515">
        <v>398</v>
      </c>
      <c r="AJ25" s="515">
        <v>38</v>
      </c>
      <c r="AK25" s="514">
        <v>11446436</v>
      </c>
      <c r="AL25" s="513">
        <v>299</v>
      </c>
      <c r="AM25" s="512">
        <v>45</v>
      </c>
      <c r="AN25" s="512">
        <v>14732361</v>
      </c>
      <c r="AO25" s="512">
        <v>29</v>
      </c>
      <c r="AP25" s="512">
        <v>4</v>
      </c>
      <c r="AQ25" s="512">
        <v>1103027</v>
      </c>
      <c r="AR25" s="515">
        <v>328</v>
      </c>
      <c r="AS25" s="515">
        <v>49</v>
      </c>
      <c r="AT25" s="514">
        <v>15835388</v>
      </c>
      <c r="AU25" s="513">
        <v>233</v>
      </c>
      <c r="AV25" s="512">
        <v>34</v>
      </c>
      <c r="AW25" s="512">
        <v>11914490</v>
      </c>
      <c r="AX25" s="512">
        <v>27</v>
      </c>
      <c r="AY25" s="512">
        <v>6</v>
      </c>
      <c r="AZ25" s="512">
        <v>1194003</v>
      </c>
      <c r="BA25" s="515">
        <v>260</v>
      </c>
      <c r="BB25" s="515">
        <v>40</v>
      </c>
      <c r="BC25" s="514">
        <v>13108493</v>
      </c>
      <c r="BD25" s="513">
        <v>238</v>
      </c>
      <c r="BE25" s="512">
        <v>42</v>
      </c>
      <c r="BF25" s="512">
        <v>15642160</v>
      </c>
      <c r="BG25" s="512">
        <v>39</v>
      </c>
      <c r="BH25" s="512">
        <v>10</v>
      </c>
      <c r="BI25" s="512">
        <v>2613539</v>
      </c>
      <c r="BJ25" s="515">
        <v>277</v>
      </c>
      <c r="BK25" s="515">
        <v>52</v>
      </c>
      <c r="BL25" s="514">
        <v>18255699</v>
      </c>
      <c r="BM25" s="513">
        <v>229</v>
      </c>
      <c r="BN25" s="512">
        <v>41</v>
      </c>
      <c r="BO25" s="512">
        <v>17250692</v>
      </c>
      <c r="BP25" s="512">
        <v>52</v>
      </c>
      <c r="BQ25" s="512">
        <v>11</v>
      </c>
      <c r="BR25" s="512">
        <v>2793962</v>
      </c>
      <c r="BS25" s="515">
        <v>281</v>
      </c>
      <c r="BT25" s="515">
        <v>52</v>
      </c>
      <c r="BU25" s="514">
        <v>20044654</v>
      </c>
      <c r="BV25" s="513">
        <v>290</v>
      </c>
      <c r="BW25" s="512">
        <v>44</v>
      </c>
      <c r="BX25" s="512">
        <v>20857516</v>
      </c>
      <c r="BY25" s="512">
        <v>61</v>
      </c>
      <c r="BZ25" s="512">
        <v>12</v>
      </c>
      <c r="CA25" s="512">
        <v>3934428</v>
      </c>
      <c r="CB25" s="515">
        <v>351</v>
      </c>
      <c r="CC25" s="515">
        <v>56</v>
      </c>
      <c r="CD25" s="514">
        <v>24791944</v>
      </c>
      <c r="CE25" s="513">
        <v>264</v>
      </c>
      <c r="CF25" s="512">
        <v>51</v>
      </c>
      <c r="CG25" s="512">
        <v>22842623</v>
      </c>
      <c r="CH25" s="512">
        <v>56</v>
      </c>
      <c r="CI25" s="512">
        <v>12</v>
      </c>
      <c r="CJ25" s="512">
        <v>4594075</v>
      </c>
      <c r="CK25" s="511">
        <v>320</v>
      </c>
      <c r="CL25" s="511">
        <v>63</v>
      </c>
      <c r="CM25" s="510">
        <v>27436698</v>
      </c>
      <c r="CN25" s="290">
        <v>275</v>
      </c>
      <c r="CO25" s="290">
        <v>60</v>
      </c>
      <c r="CP25" s="292">
        <v>22876376</v>
      </c>
      <c r="CQ25" s="290">
        <v>39</v>
      </c>
      <c r="CR25" s="290">
        <v>7</v>
      </c>
      <c r="CS25" s="292">
        <v>1977557</v>
      </c>
      <c r="CT25" s="501">
        <v>314</v>
      </c>
      <c r="CU25" s="501">
        <v>67</v>
      </c>
      <c r="CV25" s="501">
        <v>24853933</v>
      </c>
    </row>
    <row r="26" spans="1:100" x14ac:dyDescent="0.2">
      <c r="A26" s="516" t="s">
        <v>134</v>
      </c>
      <c r="B26" s="513">
        <v>362</v>
      </c>
      <c r="C26" s="512">
        <v>151</v>
      </c>
      <c r="D26" s="512">
        <v>43878913</v>
      </c>
      <c r="E26" s="512">
        <v>65</v>
      </c>
      <c r="F26" s="512">
        <v>11</v>
      </c>
      <c r="G26" s="512">
        <v>3321915</v>
      </c>
      <c r="H26" s="515">
        <v>427</v>
      </c>
      <c r="I26" s="515">
        <v>162</v>
      </c>
      <c r="J26" s="514">
        <v>47200828</v>
      </c>
      <c r="K26" s="513">
        <v>377</v>
      </c>
      <c r="L26" s="512">
        <v>115</v>
      </c>
      <c r="M26" s="512">
        <v>35709377</v>
      </c>
      <c r="N26" s="512">
        <v>48</v>
      </c>
      <c r="O26" s="512">
        <v>14</v>
      </c>
      <c r="P26" s="512">
        <v>2872378</v>
      </c>
      <c r="Q26" s="515">
        <v>425</v>
      </c>
      <c r="R26" s="515">
        <v>129</v>
      </c>
      <c r="S26" s="514">
        <v>38581755</v>
      </c>
      <c r="T26" s="513">
        <v>601</v>
      </c>
      <c r="U26" s="512">
        <v>104</v>
      </c>
      <c r="V26" s="512">
        <v>33611151</v>
      </c>
      <c r="W26" s="512">
        <v>47</v>
      </c>
      <c r="X26" s="512">
        <v>5</v>
      </c>
      <c r="Y26" s="512">
        <v>1027302</v>
      </c>
      <c r="Z26" s="515">
        <v>648</v>
      </c>
      <c r="AA26" s="515">
        <v>109</v>
      </c>
      <c r="AB26" s="514">
        <v>34638453</v>
      </c>
      <c r="AC26" s="513">
        <v>630</v>
      </c>
      <c r="AD26" s="512">
        <v>90</v>
      </c>
      <c r="AE26" s="512">
        <v>31397230</v>
      </c>
      <c r="AF26" s="512">
        <v>55</v>
      </c>
      <c r="AG26" s="512">
        <v>13</v>
      </c>
      <c r="AH26" s="512">
        <v>4289112</v>
      </c>
      <c r="AI26" s="515">
        <v>685</v>
      </c>
      <c r="AJ26" s="515">
        <v>103</v>
      </c>
      <c r="AK26" s="514">
        <v>35686342</v>
      </c>
      <c r="AL26" s="513">
        <v>538</v>
      </c>
      <c r="AM26" s="512">
        <v>115</v>
      </c>
      <c r="AN26" s="512">
        <v>39297400</v>
      </c>
      <c r="AO26" s="512">
        <v>46</v>
      </c>
      <c r="AP26" s="512">
        <v>10</v>
      </c>
      <c r="AQ26" s="512">
        <v>2846035</v>
      </c>
      <c r="AR26" s="515">
        <v>584</v>
      </c>
      <c r="AS26" s="515">
        <v>125</v>
      </c>
      <c r="AT26" s="514">
        <v>42143435</v>
      </c>
      <c r="AU26" s="513">
        <v>470</v>
      </c>
      <c r="AV26" s="512">
        <v>79</v>
      </c>
      <c r="AW26" s="512">
        <v>30360114</v>
      </c>
      <c r="AX26" s="512">
        <v>48</v>
      </c>
      <c r="AY26" s="512">
        <v>12</v>
      </c>
      <c r="AZ26" s="512">
        <v>2735697</v>
      </c>
      <c r="BA26" s="515">
        <v>518</v>
      </c>
      <c r="BB26" s="515">
        <v>91</v>
      </c>
      <c r="BC26" s="514">
        <v>33095811</v>
      </c>
      <c r="BD26" s="513">
        <v>471</v>
      </c>
      <c r="BE26" s="512">
        <v>102</v>
      </c>
      <c r="BF26" s="512">
        <v>37207258</v>
      </c>
      <c r="BG26" s="512">
        <v>80</v>
      </c>
      <c r="BH26" s="512">
        <v>19</v>
      </c>
      <c r="BI26" s="512">
        <v>7116766</v>
      </c>
      <c r="BJ26" s="515">
        <v>551</v>
      </c>
      <c r="BK26" s="515">
        <v>121</v>
      </c>
      <c r="BL26" s="514">
        <v>44324024</v>
      </c>
      <c r="BM26" s="513">
        <v>462</v>
      </c>
      <c r="BN26" s="512">
        <v>96</v>
      </c>
      <c r="BO26" s="512">
        <v>37600683</v>
      </c>
      <c r="BP26" s="512">
        <v>76</v>
      </c>
      <c r="BQ26" s="512">
        <v>13</v>
      </c>
      <c r="BR26" s="512">
        <v>5979792</v>
      </c>
      <c r="BS26" s="515">
        <v>538</v>
      </c>
      <c r="BT26" s="515">
        <v>109</v>
      </c>
      <c r="BU26" s="514">
        <v>43580475</v>
      </c>
      <c r="BV26" s="513">
        <v>644</v>
      </c>
      <c r="BW26" s="512">
        <v>112</v>
      </c>
      <c r="BX26" s="512">
        <v>48502405</v>
      </c>
      <c r="BY26" s="512">
        <v>112</v>
      </c>
      <c r="BZ26" s="512">
        <v>12</v>
      </c>
      <c r="CA26" s="512">
        <v>5664687</v>
      </c>
      <c r="CB26" s="515">
        <v>756</v>
      </c>
      <c r="CC26" s="515">
        <v>124</v>
      </c>
      <c r="CD26" s="514">
        <v>54167092</v>
      </c>
      <c r="CE26" s="513">
        <v>515</v>
      </c>
      <c r="CF26" s="512">
        <v>122</v>
      </c>
      <c r="CG26" s="512">
        <v>53735471</v>
      </c>
      <c r="CH26" s="512">
        <v>98</v>
      </c>
      <c r="CI26" s="512">
        <v>17</v>
      </c>
      <c r="CJ26" s="512">
        <v>4887053</v>
      </c>
      <c r="CK26" s="511">
        <v>613</v>
      </c>
      <c r="CL26" s="511">
        <v>139</v>
      </c>
      <c r="CM26" s="510">
        <v>58622524</v>
      </c>
      <c r="CN26" s="290">
        <v>464</v>
      </c>
      <c r="CO26" s="290">
        <v>114</v>
      </c>
      <c r="CP26" s="292">
        <v>52651569</v>
      </c>
      <c r="CQ26" s="290">
        <v>79</v>
      </c>
      <c r="CR26" s="290">
        <v>23</v>
      </c>
      <c r="CS26" s="292">
        <v>7136848</v>
      </c>
      <c r="CT26" s="501">
        <v>543</v>
      </c>
      <c r="CU26" s="501">
        <v>137</v>
      </c>
      <c r="CV26" s="501">
        <v>59788417</v>
      </c>
    </row>
    <row r="27" spans="1:100" x14ac:dyDescent="0.2">
      <c r="A27" s="516" t="s">
        <v>133</v>
      </c>
      <c r="B27" s="513">
        <v>81</v>
      </c>
      <c r="C27" s="512">
        <v>30</v>
      </c>
      <c r="D27" s="512">
        <v>7524697</v>
      </c>
      <c r="E27" s="512">
        <v>29</v>
      </c>
      <c r="F27" s="512">
        <v>9</v>
      </c>
      <c r="G27" s="512">
        <v>2776115</v>
      </c>
      <c r="H27" s="515">
        <v>110</v>
      </c>
      <c r="I27" s="515">
        <v>39</v>
      </c>
      <c r="J27" s="514">
        <v>10300812</v>
      </c>
      <c r="K27" s="513">
        <v>81</v>
      </c>
      <c r="L27" s="512">
        <v>20</v>
      </c>
      <c r="M27" s="512">
        <v>5900622</v>
      </c>
      <c r="N27" s="512">
        <v>21</v>
      </c>
      <c r="O27" s="512">
        <v>5</v>
      </c>
      <c r="P27" s="512">
        <v>925989</v>
      </c>
      <c r="Q27" s="515">
        <v>102</v>
      </c>
      <c r="R27" s="515">
        <v>25</v>
      </c>
      <c r="S27" s="514">
        <v>6826611</v>
      </c>
      <c r="T27" s="513">
        <v>128</v>
      </c>
      <c r="U27" s="512">
        <v>27</v>
      </c>
      <c r="V27" s="512">
        <v>7669216</v>
      </c>
      <c r="W27" s="512">
        <v>33</v>
      </c>
      <c r="X27" s="512">
        <v>13</v>
      </c>
      <c r="Y27" s="512">
        <v>5424955</v>
      </c>
      <c r="Z27" s="515">
        <v>161</v>
      </c>
      <c r="AA27" s="515">
        <v>40</v>
      </c>
      <c r="AB27" s="514">
        <v>13094171</v>
      </c>
      <c r="AC27" s="513">
        <v>133</v>
      </c>
      <c r="AD27" s="512">
        <v>25</v>
      </c>
      <c r="AE27" s="512">
        <v>9764500</v>
      </c>
      <c r="AF27" s="512">
        <v>22</v>
      </c>
      <c r="AG27" s="512">
        <v>3</v>
      </c>
      <c r="AH27" s="512">
        <v>1414705</v>
      </c>
      <c r="AI27" s="515">
        <v>155</v>
      </c>
      <c r="AJ27" s="515">
        <v>28</v>
      </c>
      <c r="AK27" s="514">
        <v>11179205</v>
      </c>
      <c r="AL27" s="513">
        <v>104</v>
      </c>
      <c r="AM27" s="512">
        <v>15</v>
      </c>
      <c r="AN27" s="512">
        <v>4069356</v>
      </c>
      <c r="AO27" s="512">
        <v>26</v>
      </c>
      <c r="AP27" s="512">
        <v>4</v>
      </c>
      <c r="AQ27" s="512">
        <v>1134529</v>
      </c>
      <c r="AR27" s="515">
        <v>130</v>
      </c>
      <c r="AS27" s="515">
        <v>19</v>
      </c>
      <c r="AT27" s="514">
        <v>5203885</v>
      </c>
      <c r="AU27" s="513">
        <v>76</v>
      </c>
      <c r="AV27" s="512">
        <v>18</v>
      </c>
      <c r="AW27" s="512">
        <v>6653463</v>
      </c>
      <c r="AX27" s="512">
        <v>23</v>
      </c>
      <c r="AY27" s="512">
        <v>6</v>
      </c>
      <c r="AZ27" s="512">
        <v>1644722</v>
      </c>
      <c r="BA27" s="515">
        <v>99</v>
      </c>
      <c r="BB27" s="515">
        <v>24</v>
      </c>
      <c r="BC27" s="514">
        <v>8298185</v>
      </c>
      <c r="BD27" s="513">
        <v>62</v>
      </c>
      <c r="BE27" s="512">
        <v>12</v>
      </c>
      <c r="BF27" s="512">
        <v>4980258</v>
      </c>
      <c r="BG27" s="512">
        <v>19</v>
      </c>
      <c r="BH27" s="512">
        <v>4</v>
      </c>
      <c r="BI27" s="512">
        <v>761296</v>
      </c>
      <c r="BJ27" s="515">
        <v>81</v>
      </c>
      <c r="BK27" s="515">
        <v>16</v>
      </c>
      <c r="BL27" s="514">
        <v>5741554</v>
      </c>
      <c r="BM27" s="513">
        <v>94</v>
      </c>
      <c r="BN27" s="512">
        <v>17</v>
      </c>
      <c r="BO27" s="512">
        <v>7360909</v>
      </c>
      <c r="BP27" s="512">
        <v>20</v>
      </c>
      <c r="BQ27" s="512">
        <v>6</v>
      </c>
      <c r="BR27" s="512">
        <v>1940221</v>
      </c>
      <c r="BS27" s="515">
        <v>114</v>
      </c>
      <c r="BT27" s="515">
        <v>23</v>
      </c>
      <c r="BU27" s="514">
        <v>9301130</v>
      </c>
      <c r="BV27" s="513">
        <v>111</v>
      </c>
      <c r="BW27" s="512">
        <v>15</v>
      </c>
      <c r="BX27" s="512">
        <v>7058660</v>
      </c>
      <c r="BY27" s="512">
        <v>37</v>
      </c>
      <c r="BZ27" s="512">
        <v>1</v>
      </c>
      <c r="CA27" s="512">
        <v>225000</v>
      </c>
      <c r="CB27" s="515">
        <v>148</v>
      </c>
      <c r="CC27" s="515">
        <v>16</v>
      </c>
      <c r="CD27" s="514">
        <v>7283660</v>
      </c>
      <c r="CE27" s="513">
        <v>82</v>
      </c>
      <c r="CF27" s="512">
        <v>18</v>
      </c>
      <c r="CG27" s="512">
        <v>8251978</v>
      </c>
      <c r="CH27" s="512">
        <v>25</v>
      </c>
      <c r="CI27" s="512">
        <v>7</v>
      </c>
      <c r="CJ27" s="512">
        <v>1771004</v>
      </c>
      <c r="CK27" s="511">
        <v>107</v>
      </c>
      <c r="CL27" s="511">
        <v>25</v>
      </c>
      <c r="CM27" s="510">
        <v>10022982</v>
      </c>
      <c r="CN27" s="290">
        <v>62</v>
      </c>
      <c r="CO27" s="290">
        <v>16</v>
      </c>
      <c r="CP27" s="292">
        <v>5431366</v>
      </c>
      <c r="CQ27" s="290">
        <v>22</v>
      </c>
      <c r="CR27" s="290">
        <v>6</v>
      </c>
      <c r="CS27" s="292">
        <v>1664860</v>
      </c>
      <c r="CT27" s="501">
        <v>84</v>
      </c>
      <c r="CU27" s="501">
        <v>22</v>
      </c>
      <c r="CV27" s="501">
        <v>7096226</v>
      </c>
    </row>
    <row r="28" spans="1:100" x14ac:dyDescent="0.2">
      <c r="A28" s="516" t="s">
        <v>132</v>
      </c>
      <c r="B28" s="513">
        <v>76</v>
      </c>
      <c r="C28" s="512">
        <v>16</v>
      </c>
      <c r="D28" s="512">
        <v>6883560</v>
      </c>
      <c r="E28" s="512">
        <v>13</v>
      </c>
      <c r="F28" s="512">
        <v>5</v>
      </c>
      <c r="G28" s="512">
        <v>1281680</v>
      </c>
      <c r="H28" s="515">
        <v>89</v>
      </c>
      <c r="I28" s="515">
        <v>21</v>
      </c>
      <c r="J28" s="514">
        <v>8165240</v>
      </c>
      <c r="K28" s="513">
        <v>75</v>
      </c>
      <c r="L28" s="512">
        <v>18</v>
      </c>
      <c r="M28" s="512">
        <v>5634843</v>
      </c>
      <c r="N28" s="512">
        <v>9</v>
      </c>
      <c r="O28" s="512">
        <v>0</v>
      </c>
      <c r="P28" s="512">
        <v>0</v>
      </c>
      <c r="Q28" s="515">
        <v>84</v>
      </c>
      <c r="R28" s="515">
        <v>18</v>
      </c>
      <c r="S28" s="514">
        <v>5634843</v>
      </c>
      <c r="T28" s="513">
        <v>111</v>
      </c>
      <c r="U28" s="512">
        <v>25</v>
      </c>
      <c r="V28" s="512">
        <v>7835193</v>
      </c>
      <c r="W28" s="512">
        <v>12</v>
      </c>
      <c r="X28" s="512">
        <v>2</v>
      </c>
      <c r="Y28" s="512">
        <v>282359</v>
      </c>
      <c r="Z28" s="515">
        <v>123</v>
      </c>
      <c r="AA28" s="515">
        <v>27</v>
      </c>
      <c r="AB28" s="514">
        <v>8117552</v>
      </c>
      <c r="AC28" s="513">
        <v>132</v>
      </c>
      <c r="AD28" s="512">
        <v>22</v>
      </c>
      <c r="AE28" s="512">
        <v>5035771</v>
      </c>
      <c r="AF28" s="512">
        <v>14</v>
      </c>
      <c r="AG28" s="512">
        <v>4</v>
      </c>
      <c r="AH28" s="512">
        <v>980164</v>
      </c>
      <c r="AI28" s="515">
        <v>146</v>
      </c>
      <c r="AJ28" s="515">
        <v>26</v>
      </c>
      <c r="AK28" s="514">
        <v>6015935</v>
      </c>
      <c r="AL28" s="513">
        <v>116</v>
      </c>
      <c r="AM28" s="512">
        <v>30</v>
      </c>
      <c r="AN28" s="512">
        <v>10735629</v>
      </c>
      <c r="AO28" s="512">
        <v>8</v>
      </c>
      <c r="AP28" s="512">
        <v>3</v>
      </c>
      <c r="AQ28" s="512">
        <v>611118</v>
      </c>
      <c r="AR28" s="515">
        <v>124</v>
      </c>
      <c r="AS28" s="515">
        <v>33</v>
      </c>
      <c r="AT28" s="514">
        <v>11346747</v>
      </c>
      <c r="AU28" s="513">
        <v>100</v>
      </c>
      <c r="AV28" s="512">
        <v>18</v>
      </c>
      <c r="AW28" s="512">
        <v>5601910</v>
      </c>
      <c r="AX28" s="512">
        <v>21</v>
      </c>
      <c r="AY28" s="512">
        <v>3</v>
      </c>
      <c r="AZ28" s="512">
        <v>1827663</v>
      </c>
      <c r="BA28" s="515">
        <v>121</v>
      </c>
      <c r="BB28" s="515">
        <v>21</v>
      </c>
      <c r="BC28" s="514">
        <v>7429573</v>
      </c>
      <c r="BD28" s="513">
        <v>117</v>
      </c>
      <c r="BE28" s="512">
        <v>27</v>
      </c>
      <c r="BF28" s="512">
        <v>8278776</v>
      </c>
      <c r="BG28" s="512">
        <v>21</v>
      </c>
      <c r="BH28" s="512">
        <v>4</v>
      </c>
      <c r="BI28" s="512">
        <v>1087308</v>
      </c>
      <c r="BJ28" s="515">
        <v>138</v>
      </c>
      <c r="BK28" s="515">
        <v>31</v>
      </c>
      <c r="BL28" s="514">
        <v>9366084</v>
      </c>
      <c r="BM28" s="513">
        <v>110</v>
      </c>
      <c r="BN28" s="512">
        <v>26</v>
      </c>
      <c r="BO28" s="512">
        <v>9835748</v>
      </c>
      <c r="BP28" s="512">
        <v>29</v>
      </c>
      <c r="BQ28" s="512">
        <v>6</v>
      </c>
      <c r="BR28" s="512">
        <v>1993139</v>
      </c>
      <c r="BS28" s="515">
        <v>139</v>
      </c>
      <c r="BT28" s="515">
        <v>32</v>
      </c>
      <c r="BU28" s="514">
        <v>11828887</v>
      </c>
      <c r="BV28" s="513">
        <v>142</v>
      </c>
      <c r="BW28" s="512">
        <v>29</v>
      </c>
      <c r="BX28" s="512">
        <v>13507557</v>
      </c>
      <c r="BY28" s="512">
        <v>38</v>
      </c>
      <c r="BZ28" s="512">
        <v>5</v>
      </c>
      <c r="CA28" s="512">
        <v>1396432</v>
      </c>
      <c r="CB28" s="515">
        <v>180</v>
      </c>
      <c r="CC28" s="515">
        <v>34</v>
      </c>
      <c r="CD28" s="514">
        <v>14903989</v>
      </c>
      <c r="CE28" s="513">
        <v>131</v>
      </c>
      <c r="CF28" s="512">
        <v>33</v>
      </c>
      <c r="CG28" s="512">
        <v>12742178</v>
      </c>
      <c r="CH28" s="512">
        <v>24</v>
      </c>
      <c r="CI28" s="512">
        <v>5</v>
      </c>
      <c r="CJ28" s="512">
        <v>1941592</v>
      </c>
      <c r="CK28" s="511">
        <v>155</v>
      </c>
      <c r="CL28" s="511">
        <v>38</v>
      </c>
      <c r="CM28" s="510">
        <v>14683770</v>
      </c>
      <c r="CN28" s="290">
        <v>118</v>
      </c>
      <c r="CO28" s="290">
        <v>26</v>
      </c>
      <c r="CP28" s="292">
        <v>9499860</v>
      </c>
      <c r="CQ28" s="290">
        <v>31</v>
      </c>
      <c r="CR28" s="290">
        <v>8</v>
      </c>
      <c r="CS28" s="292">
        <v>3907636</v>
      </c>
      <c r="CT28" s="501">
        <v>149</v>
      </c>
      <c r="CU28" s="501">
        <v>34</v>
      </c>
      <c r="CV28" s="501">
        <v>13407496</v>
      </c>
    </row>
    <row r="29" spans="1:100" x14ac:dyDescent="0.2">
      <c r="A29" s="516" t="s">
        <v>131</v>
      </c>
      <c r="B29" s="513">
        <v>6</v>
      </c>
      <c r="C29" s="512">
        <v>0</v>
      </c>
      <c r="D29" s="512">
        <v>0</v>
      </c>
      <c r="E29" s="512">
        <v>9</v>
      </c>
      <c r="F29" s="512">
        <v>1</v>
      </c>
      <c r="G29" s="512">
        <v>344694</v>
      </c>
      <c r="H29" s="515">
        <v>15</v>
      </c>
      <c r="I29" s="515">
        <v>1</v>
      </c>
      <c r="J29" s="514">
        <v>344694</v>
      </c>
      <c r="K29" s="513">
        <v>7</v>
      </c>
      <c r="L29" s="512">
        <v>1</v>
      </c>
      <c r="M29" s="512">
        <v>139375</v>
      </c>
      <c r="N29" s="512">
        <v>4</v>
      </c>
      <c r="O29" s="512">
        <v>1</v>
      </c>
      <c r="P29" s="512">
        <v>372404</v>
      </c>
      <c r="Q29" s="515">
        <v>11</v>
      </c>
      <c r="R29" s="515">
        <v>2</v>
      </c>
      <c r="S29" s="514">
        <v>511779</v>
      </c>
      <c r="T29" s="513">
        <v>3</v>
      </c>
      <c r="U29" s="512">
        <v>0</v>
      </c>
      <c r="V29" s="512">
        <v>0</v>
      </c>
      <c r="W29" s="512">
        <v>4</v>
      </c>
      <c r="X29" s="512">
        <v>0</v>
      </c>
      <c r="Y29" s="512">
        <v>0</v>
      </c>
      <c r="Z29" s="515">
        <v>7</v>
      </c>
      <c r="AA29" s="515">
        <v>0</v>
      </c>
      <c r="AB29" s="514">
        <v>0</v>
      </c>
      <c r="AC29" s="513">
        <v>5</v>
      </c>
      <c r="AD29" s="512">
        <v>0</v>
      </c>
      <c r="AE29" s="512">
        <v>0</v>
      </c>
      <c r="AF29" s="512">
        <v>5</v>
      </c>
      <c r="AG29" s="512">
        <v>1</v>
      </c>
      <c r="AH29" s="512">
        <v>167381</v>
      </c>
      <c r="AI29" s="515">
        <v>10</v>
      </c>
      <c r="AJ29" s="515">
        <v>1</v>
      </c>
      <c r="AK29" s="514">
        <v>167381</v>
      </c>
      <c r="AL29" s="513">
        <v>3</v>
      </c>
      <c r="AM29" s="512">
        <v>0</v>
      </c>
      <c r="AN29" s="512">
        <v>0</v>
      </c>
      <c r="AO29" s="512"/>
      <c r="AP29" s="512"/>
      <c r="AQ29" s="512"/>
      <c r="AR29" s="515">
        <v>3</v>
      </c>
      <c r="AS29" s="515">
        <v>0</v>
      </c>
      <c r="AT29" s="514">
        <v>0</v>
      </c>
      <c r="AU29" s="513">
        <v>5</v>
      </c>
      <c r="AV29" s="512">
        <v>0</v>
      </c>
      <c r="AW29" s="512">
        <v>0</v>
      </c>
      <c r="AX29" s="512">
        <v>3</v>
      </c>
      <c r="AY29" s="512">
        <v>1</v>
      </c>
      <c r="AZ29" s="512">
        <v>205514</v>
      </c>
      <c r="BA29" s="515">
        <v>8</v>
      </c>
      <c r="BB29" s="515">
        <v>1</v>
      </c>
      <c r="BC29" s="514">
        <v>205514</v>
      </c>
      <c r="BD29" s="513">
        <v>4</v>
      </c>
      <c r="BE29" s="512">
        <v>0</v>
      </c>
      <c r="BF29" s="512">
        <v>0</v>
      </c>
      <c r="BG29" s="512">
        <v>8</v>
      </c>
      <c r="BH29" s="512">
        <v>0</v>
      </c>
      <c r="BI29" s="512">
        <v>0</v>
      </c>
      <c r="BJ29" s="515">
        <v>12</v>
      </c>
      <c r="BK29" s="515">
        <v>0</v>
      </c>
      <c r="BL29" s="514">
        <v>0</v>
      </c>
      <c r="BM29" s="513">
        <v>6</v>
      </c>
      <c r="BN29" s="512">
        <v>0</v>
      </c>
      <c r="BO29" s="512">
        <v>0</v>
      </c>
      <c r="BP29" s="512">
        <v>7</v>
      </c>
      <c r="BQ29" s="512">
        <v>1</v>
      </c>
      <c r="BR29" s="512">
        <v>192377</v>
      </c>
      <c r="BS29" s="515">
        <v>13</v>
      </c>
      <c r="BT29" s="515">
        <v>1</v>
      </c>
      <c r="BU29" s="514">
        <v>192377</v>
      </c>
      <c r="BV29" s="513">
        <v>4</v>
      </c>
      <c r="BW29" s="512">
        <v>0</v>
      </c>
      <c r="BX29" s="512">
        <v>0</v>
      </c>
      <c r="BY29" s="512">
        <v>8</v>
      </c>
      <c r="BZ29" s="512">
        <v>0</v>
      </c>
      <c r="CA29" s="512">
        <v>0</v>
      </c>
      <c r="CB29" s="515">
        <v>12</v>
      </c>
      <c r="CC29" s="515">
        <v>0</v>
      </c>
      <c r="CD29" s="514">
        <v>0</v>
      </c>
      <c r="CE29" s="513">
        <v>2</v>
      </c>
      <c r="CF29" s="512">
        <v>0</v>
      </c>
      <c r="CG29" s="512">
        <v>0</v>
      </c>
      <c r="CH29" s="512">
        <v>4</v>
      </c>
      <c r="CI29" s="512">
        <v>1</v>
      </c>
      <c r="CJ29" s="512">
        <v>216429</v>
      </c>
      <c r="CK29" s="511">
        <v>6</v>
      </c>
      <c r="CL29" s="511">
        <v>1</v>
      </c>
      <c r="CM29" s="510">
        <v>216429</v>
      </c>
      <c r="CN29" s="290">
        <v>1</v>
      </c>
      <c r="CO29" s="290">
        <v>0</v>
      </c>
      <c r="CP29" s="292">
        <v>0</v>
      </c>
      <c r="CQ29" s="290">
        <v>8</v>
      </c>
      <c r="CR29" s="290">
        <v>1</v>
      </c>
      <c r="CS29" s="292">
        <v>180830</v>
      </c>
      <c r="CT29" s="501">
        <v>9</v>
      </c>
      <c r="CU29" s="501">
        <v>1</v>
      </c>
      <c r="CV29" s="501">
        <v>180830</v>
      </c>
    </row>
    <row r="30" spans="1:100" x14ac:dyDescent="0.2">
      <c r="A30" s="516" t="s">
        <v>130</v>
      </c>
      <c r="B30" s="513">
        <v>37</v>
      </c>
      <c r="C30" s="512">
        <v>9</v>
      </c>
      <c r="D30" s="512">
        <v>1284268</v>
      </c>
      <c r="E30" s="512">
        <v>14</v>
      </c>
      <c r="F30" s="512">
        <v>3</v>
      </c>
      <c r="G30" s="512">
        <v>380478</v>
      </c>
      <c r="H30" s="515">
        <v>51</v>
      </c>
      <c r="I30" s="515">
        <v>12</v>
      </c>
      <c r="J30" s="514">
        <v>1664746</v>
      </c>
      <c r="K30" s="513">
        <v>55</v>
      </c>
      <c r="L30" s="512">
        <v>13</v>
      </c>
      <c r="M30" s="512">
        <v>2475554</v>
      </c>
      <c r="N30" s="512">
        <v>12</v>
      </c>
      <c r="O30" s="512">
        <v>5</v>
      </c>
      <c r="P30" s="512">
        <v>987616</v>
      </c>
      <c r="Q30" s="515">
        <v>67</v>
      </c>
      <c r="R30" s="515">
        <v>18</v>
      </c>
      <c r="S30" s="514">
        <v>3463170</v>
      </c>
      <c r="T30" s="513">
        <v>65</v>
      </c>
      <c r="U30" s="512">
        <v>15</v>
      </c>
      <c r="V30" s="512">
        <v>4320328</v>
      </c>
      <c r="W30" s="512">
        <v>5</v>
      </c>
      <c r="X30" s="512">
        <v>1</v>
      </c>
      <c r="Y30" s="512">
        <v>259030</v>
      </c>
      <c r="Z30" s="515">
        <v>70</v>
      </c>
      <c r="AA30" s="515">
        <v>16</v>
      </c>
      <c r="AB30" s="514">
        <v>4579358</v>
      </c>
      <c r="AC30" s="513">
        <v>76</v>
      </c>
      <c r="AD30" s="512">
        <v>7</v>
      </c>
      <c r="AE30" s="512">
        <v>1750862</v>
      </c>
      <c r="AF30" s="512">
        <v>3</v>
      </c>
      <c r="AG30" s="512">
        <v>0</v>
      </c>
      <c r="AH30" s="512">
        <v>0</v>
      </c>
      <c r="AI30" s="515">
        <v>79</v>
      </c>
      <c r="AJ30" s="515">
        <v>7</v>
      </c>
      <c r="AK30" s="514">
        <v>1750862</v>
      </c>
      <c r="AL30" s="513">
        <v>55</v>
      </c>
      <c r="AM30" s="512">
        <v>9</v>
      </c>
      <c r="AN30" s="512">
        <v>3536647</v>
      </c>
      <c r="AO30" s="512">
        <v>6</v>
      </c>
      <c r="AP30" s="512">
        <v>1</v>
      </c>
      <c r="AQ30" s="512">
        <v>250742</v>
      </c>
      <c r="AR30" s="515">
        <v>61</v>
      </c>
      <c r="AS30" s="515">
        <v>10</v>
      </c>
      <c r="AT30" s="514">
        <v>3787389</v>
      </c>
      <c r="AU30" s="513">
        <v>55</v>
      </c>
      <c r="AV30" s="512">
        <v>5</v>
      </c>
      <c r="AW30" s="512">
        <v>1818741</v>
      </c>
      <c r="AX30" s="512">
        <v>7</v>
      </c>
      <c r="AY30" s="512">
        <v>1</v>
      </c>
      <c r="AZ30" s="512">
        <v>299687</v>
      </c>
      <c r="BA30" s="515">
        <v>62</v>
      </c>
      <c r="BB30" s="515">
        <v>6</v>
      </c>
      <c r="BC30" s="514">
        <v>2118428</v>
      </c>
      <c r="BD30" s="513">
        <v>69</v>
      </c>
      <c r="BE30" s="512">
        <v>14</v>
      </c>
      <c r="BF30" s="512">
        <v>4408151</v>
      </c>
      <c r="BG30" s="512">
        <v>8</v>
      </c>
      <c r="BH30" s="512">
        <v>1</v>
      </c>
      <c r="BI30" s="512">
        <v>225000</v>
      </c>
      <c r="BJ30" s="515">
        <v>77</v>
      </c>
      <c r="BK30" s="515">
        <v>15</v>
      </c>
      <c r="BL30" s="514">
        <v>4633151</v>
      </c>
      <c r="BM30" s="513">
        <v>47</v>
      </c>
      <c r="BN30" s="512">
        <v>10</v>
      </c>
      <c r="BO30" s="512">
        <v>3659709</v>
      </c>
      <c r="BP30" s="512">
        <v>15</v>
      </c>
      <c r="BQ30" s="512">
        <v>2</v>
      </c>
      <c r="BR30" s="512">
        <v>572098</v>
      </c>
      <c r="BS30" s="515">
        <v>62</v>
      </c>
      <c r="BT30" s="515">
        <v>12</v>
      </c>
      <c r="BU30" s="514">
        <v>4231807</v>
      </c>
      <c r="BV30" s="513">
        <v>80</v>
      </c>
      <c r="BW30" s="512">
        <v>14</v>
      </c>
      <c r="BX30" s="512">
        <v>5463555</v>
      </c>
      <c r="BY30" s="512">
        <v>19</v>
      </c>
      <c r="BZ30" s="512">
        <v>3</v>
      </c>
      <c r="CA30" s="512">
        <v>636738</v>
      </c>
      <c r="CB30" s="515">
        <v>99</v>
      </c>
      <c r="CC30" s="515">
        <v>17</v>
      </c>
      <c r="CD30" s="514">
        <v>6100293</v>
      </c>
      <c r="CE30" s="513">
        <v>70</v>
      </c>
      <c r="CF30" s="512">
        <v>12</v>
      </c>
      <c r="CG30" s="512">
        <v>5891734</v>
      </c>
      <c r="CH30" s="512">
        <v>27</v>
      </c>
      <c r="CI30" s="512">
        <v>3</v>
      </c>
      <c r="CJ30" s="512">
        <v>759654</v>
      </c>
      <c r="CK30" s="511">
        <v>97</v>
      </c>
      <c r="CL30" s="511">
        <v>15</v>
      </c>
      <c r="CM30" s="510">
        <v>6651388</v>
      </c>
      <c r="CN30" s="290">
        <v>77</v>
      </c>
      <c r="CO30" s="290">
        <v>18</v>
      </c>
      <c r="CP30" s="292">
        <v>5241362</v>
      </c>
      <c r="CQ30" s="290">
        <v>41</v>
      </c>
      <c r="CR30" s="290">
        <v>8</v>
      </c>
      <c r="CS30" s="292">
        <v>1932570</v>
      </c>
      <c r="CT30" s="501">
        <v>118</v>
      </c>
      <c r="CU30" s="501">
        <v>26</v>
      </c>
      <c r="CV30" s="501">
        <v>7173932</v>
      </c>
    </row>
    <row r="31" spans="1:100" x14ac:dyDescent="0.2">
      <c r="A31" s="516" t="s">
        <v>129</v>
      </c>
      <c r="B31" s="513">
        <v>10</v>
      </c>
      <c r="C31" s="512">
        <v>1</v>
      </c>
      <c r="D31" s="512">
        <v>225624</v>
      </c>
      <c r="E31" s="512">
        <v>8</v>
      </c>
      <c r="F31" s="512">
        <v>4</v>
      </c>
      <c r="G31" s="512">
        <v>818233</v>
      </c>
      <c r="H31" s="515">
        <v>18</v>
      </c>
      <c r="I31" s="515">
        <v>5</v>
      </c>
      <c r="J31" s="514">
        <v>1043857</v>
      </c>
      <c r="K31" s="513">
        <v>13</v>
      </c>
      <c r="L31" s="512">
        <v>3</v>
      </c>
      <c r="M31" s="512">
        <v>946460</v>
      </c>
      <c r="N31" s="512">
        <v>4</v>
      </c>
      <c r="O31" s="512">
        <v>1</v>
      </c>
      <c r="P31" s="512">
        <v>190807</v>
      </c>
      <c r="Q31" s="515">
        <v>17</v>
      </c>
      <c r="R31" s="515">
        <v>4</v>
      </c>
      <c r="S31" s="514">
        <v>1137267</v>
      </c>
      <c r="T31" s="513">
        <v>10</v>
      </c>
      <c r="U31" s="512">
        <v>2</v>
      </c>
      <c r="V31" s="512">
        <v>163297</v>
      </c>
      <c r="W31" s="512">
        <v>6</v>
      </c>
      <c r="X31" s="512">
        <v>2</v>
      </c>
      <c r="Y31" s="512">
        <v>933965</v>
      </c>
      <c r="Z31" s="515">
        <v>16</v>
      </c>
      <c r="AA31" s="515">
        <v>4</v>
      </c>
      <c r="AB31" s="514">
        <v>1097262</v>
      </c>
      <c r="AC31" s="513">
        <v>19</v>
      </c>
      <c r="AD31" s="512">
        <v>1</v>
      </c>
      <c r="AE31" s="512">
        <v>348182</v>
      </c>
      <c r="AF31" s="512">
        <v>3</v>
      </c>
      <c r="AG31" s="512">
        <v>1</v>
      </c>
      <c r="AH31" s="512">
        <v>398123</v>
      </c>
      <c r="AI31" s="515">
        <v>22</v>
      </c>
      <c r="AJ31" s="515">
        <v>2</v>
      </c>
      <c r="AK31" s="514">
        <v>746305</v>
      </c>
      <c r="AL31" s="513">
        <v>15</v>
      </c>
      <c r="AM31" s="512">
        <v>3</v>
      </c>
      <c r="AN31" s="512">
        <v>703539</v>
      </c>
      <c r="AO31" s="512">
        <v>3</v>
      </c>
      <c r="AP31" s="512">
        <v>0</v>
      </c>
      <c r="AQ31" s="512">
        <v>0</v>
      </c>
      <c r="AR31" s="515">
        <v>18</v>
      </c>
      <c r="AS31" s="515">
        <v>3</v>
      </c>
      <c r="AT31" s="514">
        <v>703539</v>
      </c>
      <c r="AU31" s="513">
        <v>20</v>
      </c>
      <c r="AV31" s="512">
        <v>3</v>
      </c>
      <c r="AW31" s="512">
        <v>590358</v>
      </c>
      <c r="AX31" s="512">
        <v>6</v>
      </c>
      <c r="AY31" s="512">
        <v>3</v>
      </c>
      <c r="AZ31" s="512">
        <v>402088</v>
      </c>
      <c r="BA31" s="515">
        <v>26</v>
      </c>
      <c r="BB31" s="515">
        <v>6</v>
      </c>
      <c r="BC31" s="514">
        <v>992446</v>
      </c>
      <c r="BD31" s="513">
        <v>13</v>
      </c>
      <c r="BE31" s="512">
        <v>2</v>
      </c>
      <c r="BF31" s="512">
        <v>1180463</v>
      </c>
      <c r="BG31" s="512">
        <v>8</v>
      </c>
      <c r="BH31" s="512">
        <v>0</v>
      </c>
      <c r="BI31" s="512">
        <v>0</v>
      </c>
      <c r="BJ31" s="515">
        <v>21</v>
      </c>
      <c r="BK31" s="515">
        <v>2</v>
      </c>
      <c r="BL31" s="514">
        <v>1180463</v>
      </c>
      <c r="BM31" s="513">
        <v>10</v>
      </c>
      <c r="BN31" s="512">
        <v>2</v>
      </c>
      <c r="BO31" s="512">
        <v>609764</v>
      </c>
      <c r="BP31" s="512">
        <v>8</v>
      </c>
      <c r="BQ31" s="512">
        <v>2</v>
      </c>
      <c r="BR31" s="512">
        <v>374751</v>
      </c>
      <c r="BS31" s="515">
        <v>18</v>
      </c>
      <c r="BT31" s="515">
        <v>4</v>
      </c>
      <c r="BU31" s="514">
        <v>984515</v>
      </c>
      <c r="BV31" s="513">
        <v>25</v>
      </c>
      <c r="BW31" s="512">
        <v>3</v>
      </c>
      <c r="BX31" s="512">
        <v>1136855</v>
      </c>
      <c r="BY31" s="512">
        <v>10</v>
      </c>
      <c r="BZ31" s="512">
        <v>4</v>
      </c>
      <c r="CA31" s="512">
        <v>990847</v>
      </c>
      <c r="CB31" s="515">
        <v>35</v>
      </c>
      <c r="CC31" s="515">
        <v>7</v>
      </c>
      <c r="CD31" s="514">
        <v>2127702</v>
      </c>
      <c r="CE31" s="513">
        <v>18</v>
      </c>
      <c r="CF31" s="512">
        <v>5</v>
      </c>
      <c r="CG31" s="512">
        <v>1027695</v>
      </c>
      <c r="CH31" s="512">
        <v>8</v>
      </c>
      <c r="CI31" s="512">
        <v>3</v>
      </c>
      <c r="CJ31" s="512">
        <v>589244</v>
      </c>
      <c r="CK31" s="511">
        <v>26</v>
      </c>
      <c r="CL31" s="511">
        <v>8</v>
      </c>
      <c r="CM31" s="510">
        <v>1616939</v>
      </c>
      <c r="CN31" s="290">
        <v>28</v>
      </c>
      <c r="CO31" s="290">
        <v>9</v>
      </c>
      <c r="CP31" s="292">
        <v>3884912</v>
      </c>
      <c r="CQ31" s="290">
        <v>3</v>
      </c>
      <c r="CR31" s="290">
        <v>3</v>
      </c>
      <c r="CS31" s="292">
        <v>751305</v>
      </c>
      <c r="CT31" s="501">
        <v>31</v>
      </c>
      <c r="CU31" s="501">
        <v>12</v>
      </c>
      <c r="CV31" s="501">
        <v>4636217</v>
      </c>
    </row>
    <row r="32" spans="1:100" x14ac:dyDescent="0.2">
      <c r="A32" s="516" t="s">
        <v>128</v>
      </c>
      <c r="B32" s="513">
        <v>9</v>
      </c>
      <c r="C32" s="512">
        <v>3</v>
      </c>
      <c r="D32" s="512">
        <v>1328394</v>
      </c>
      <c r="E32" s="512">
        <v>4</v>
      </c>
      <c r="F32" s="512">
        <v>0</v>
      </c>
      <c r="G32" s="512">
        <v>0</v>
      </c>
      <c r="H32" s="515">
        <v>13</v>
      </c>
      <c r="I32" s="515">
        <v>3</v>
      </c>
      <c r="J32" s="514">
        <v>1328394</v>
      </c>
      <c r="K32" s="513">
        <v>13</v>
      </c>
      <c r="L32" s="512">
        <v>1</v>
      </c>
      <c r="M32" s="512">
        <v>199997</v>
      </c>
      <c r="N32" s="512">
        <v>3</v>
      </c>
      <c r="O32" s="512">
        <v>0</v>
      </c>
      <c r="P32" s="512">
        <v>0</v>
      </c>
      <c r="Q32" s="515">
        <v>16</v>
      </c>
      <c r="R32" s="515">
        <v>1</v>
      </c>
      <c r="S32" s="514">
        <v>199997</v>
      </c>
      <c r="T32" s="513">
        <v>12</v>
      </c>
      <c r="U32" s="512">
        <v>1</v>
      </c>
      <c r="V32" s="512">
        <v>614547</v>
      </c>
      <c r="W32" s="512">
        <v>3</v>
      </c>
      <c r="X32" s="512">
        <v>0</v>
      </c>
      <c r="Y32" s="512">
        <v>0</v>
      </c>
      <c r="Z32" s="515">
        <v>15</v>
      </c>
      <c r="AA32" s="515">
        <v>1</v>
      </c>
      <c r="AB32" s="514">
        <v>614547</v>
      </c>
      <c r="AC32" s="513">
        <v>18</v>
      </c>
      <c r="AD32" s="512">
        <v>2</v>
      </c>
      <c r="AE32" s="512">
        <v>1142514</v>
      </c>
      <c r="AF32" s="512">
        <v>4</v>
      </c>
      <c r="AG32" s="512">
        <v>1</v>
      </c>
      <c r="AH32" s="512">
        <v>281504</v>
      </c>
      <c r="AI32" s="515">
        <v>22</v>
      </c>
      <c r="AJ32" s="515">
        <v>3</v>
      </c>
      <c r="AK32" s="514">
        <v>1424018</v>
      </c>
      <c r="AL32" s="513">
        <v>11</v>
      </c>
      <c r="AM32" s="512">
        <v>1</v>
      </c>
      <c r="AN32" s="512">
        <v>1000000</v>
      </c>
      <c r="AO32" s="512">
        <v>11</v>
      </c>
      <c r="AP32" s="512">
        <v>3</v>
      </c>
      <c r="AQ32" s="512">
        <v>398802</v>
      </c>
      <c r="AR32" s="515">
        <v>22</v>
      </c>
      <c r="AS32" s="515">
        <v>4</v>
      </c>
      <c r="AT32" s="514">
        <v>1398802</v>
      </c>
      <c r="AU32" s="513">
        <v>11</v>
      </c>
      <c r="AV32" s="512">
        <v>1</v>
      </c>
      <c r="AW32" s="512">
        <v>247934</v>
      </c>
      <c r="AX32" s="512">
        <v>7</v>
      </c>
      <c r="AY32" s="512">
        <v>1</v>
      </c>
      <c r="AZ32" s="512">
        <v>200000</v>
      </c>
      <c r="BA32" s="515">
        <v>18</v>
      </c>
      <c r="BB32" s="515">
        <v>2</v>
      </c>
      <c r="BC32" s="514">
        <v>447934</v>
      </c>
      <c r="BD32" s="513">
        <v>12</v>
      </c>
      <c r="BE32" s="512">
        <v>2</v>
      </c>
      <c r="BF32" s="512">
        <v>559821</v>
      </c>
      <c r="BG32" s="512">
        <v>7</v>
      </c>
      <c r="BH32" s="512">
        <v>3</v>
      </c>
      <c r="BI32" s="512">
        <v>887374</v>
      </c>
      <c r="BJ32" s="515">
        <v>19</v>
      </c>
      <c r="BK32" s="515">
        <v>5</v>
      </c>
      <c r="BL32" s="514">
        <v>1447195</v>
      </c>
      <c r="BM32" s="513">
        <v>13</v>
      </c>
      <c r="BN32" s="512">
        <v>2</v>
      </c>
      <c r="BO32" s="512">
        <v>791592</v>
      </c>
      <c r="BP32" s="512">
        <v>6</v>
      </c>
      <c r="BQ32" s="512">
        <v>1</v>
      </c>
      <c r="BR32" s="512">
        <v>540036</v>
      </c>
      <c r="BS32" s="515">
        <v>19</v>
      </c>
      <c r="BT32" s="515">
        <v>3</v>
      </c>
      <c r="BU32" s="514">
        <v>1331628</v>
      </c>
      <c r="BV32" s="513">
        <v>14</v>
      </c>
      <c r="BW32" s="512">
        <v>0</v>
      </c>
      <c r="BX32" s="512">
        <v>0</v>
      </c>
      <c r="BY32" s="512">
        <v>18</v>
      </c>
      <c r="BZ32" s="512">
        <v>4</v>
      </c>
      <c r="CA32" s="512">
        <v>1746042</v>
      </c>
      <c r="CB32" s="515">
        <v>32</v>
      </c>
      <c r="CC32" s="515">
        <v>4</v>
      </c>
      <c r="CD32" s="514">
        <v>1746042</v>
      </c>
      <c r="CE32" s="513">
        <v>21</v>
      </c>
      <c r="CF32" s="512">
        <v>3</v>
      </c>
      <c r="CG32" s="512">
        <v>1047573</v>
      </c>
      <c r="CH32" s="512">
        <v>1</v>
      </c>
      <c r="CI32" s="512">
        <v>0</v>
      </c>
      <c r="CJ32" s="512">
        <v>0</v>
      </c>
      <c r="CK32" s="511">
        <v>22</v>
      </c>
      <c r="CL32" s="511">
        <v>3</v>
      </c>
      <c r="CM32" s="510">
        <v>1047573</v>
      </c>
      <c r="CN32" s="290">
        <v>12</v>
      </c>
      <c r="CO32" s="290">
        <v>4</v>
      </c>
      <c r="CP32" s="292">
        <v>1626244</v>
      </c>
      <c r="CQ32" s="290">
        <v>3</v>
      </c>
      <c r="CR32" s="290">
        <v>0</v>
      </c>
      <c r="CS32" s="292">
        <v>0</v>
      </c>
      <c r="CT32" s="501">
        <v>15</v>
      </c>
      <c r="CU32" s="501">
        <v>4</v>
      </c>
      <c r="CV32" s="501">
        <v>1626244</v>
      </c>
    </row>
    <row r="33" spans="1:100" x14ac:dyDescent="0.2">
      <c r="A33" s="516" t="s">
        <v>127</v>
      </c>
      <c r="B33" s="513">
        <v>6</v>
      </c>
      <c r="C33" s="512">
        <v>0</v>
      </c>
      <c r="D33" s="512">
        <v>0</v>
      </c>
      <c r="E33" s="512"/>
      <c r="F33" s="512"/>
      <c r="G33" s="512"/>
      <c r="H33" s="515">
        <v>6</v>
      </c>
      <c r="I33" s="515">
        <v>0</v>
      </c>
      <c r="J33" s="514">
        <v>0</v>
      </c>
      <c r="K33" s="513">
        <v>5</v>
      </c>
      <c r="L33" s="512">
        <v>0</v>
      </c>
      <c r="M33" s="512">
        <v>0</v>
      </c>
      <c r="N33" s="512">
        <v>2</v>
      </c>
      <c r="O33" s="512">
        <v>0</v>
      </c>
      <c r="P33" s="512">
        <v>0</v>
      </c>
      <c r="Q33" s="515">
        <v>7</v>
      </c>
      <c r="R33" s="515">
        <v>0</v>
      </c>
      <c r="S33" s="514">
        <v>0</v>
      </c>
      <c r="T33" s="513">
        <v>15</v>
      </c>
      <c r="U33" s="512">
        <v>1</v>
      </c>
      <c r="V33" s="512">
        <v>197054</v>
      </c>
      <c r="W33" s="512">
        <v>1</v>
      </c>
      <c r="X33" s="512">
        <v>0</v>
      </c>
      <c r="Y33" s="512">
        <v>0</v>
      </c>
      <c r="Z33" s="515">
        <v>16</v>
      </c>
      <c r="AA33" s="515">
        <v>1</v>
      </c>
      <c r="AB33" s="514">
        <v>197054</v>
      </c>
      <c r="AC33" s="513">
        <v>18</v>
      </c>
      <c r="AD33" s="512">
        <v>1</v>
      </c>
      <c r="AE33" s="512">
        <v>229434</v>
      </c>
      <c r="AF33" s="512"/>
      <c r="AG33" s="512"/>
      <c r="AH33" s="512"/>
      <c r="AI33" s="515">
        <v>18</v>
      </c>
      <c r="AJ33" s="515">
        <v>1</v>
      </c>
      <c r="AK33" s="514">
        <v>229434</v>
      </c>
      <c r="AL33" s="513">
        <v>13</v>
      </c>
      <c r="AM33" s="512">
        <v>0</v>
      </c>
      <c r="AN33" s="512">
        <v>0</v>
      </c>
      <c r="AO33" s="512">
        <v>3</v>
      </c>
      <c r="AP33" s="512">
        <v>0</v>
      </c>
      <c r="AQ33" s="512">
        <v>0</v>
      </c>
      <c r="AR33" s="515">
        <v>16</v>
      </c>
      <c r="AS33" s="515">
        <v>0</v>
      </c>
      <c r="AT33" s="514">
        <v>0</v>
      </c>
      <c r="AU33" s="513">
        <v>6</v>
      </c>
      <c r="AV33" s="512">
        <v>0</v>
      </c>
      <c r="AW33" s="512">
        <v>0</v>
      </c>
      <c r="AX33" s="512">
        <v>2</v>
      </c>
      <c r="AY33" s="512">
        <v>1</v>
      </c>
      <c r="AZ33" s="512">
        <v>300000</v>
      </c>
      <c r="BA33" s="515">
        <v>8</v>
      </c>
      <c r="BB33" s="515">
        <v>1</v>
      </c>
      <c r="BC33" s="514">
        <v>300000</v>
      </c>
      <c r="BD33" s="513">
        <v>10</v>
      </c>
      <c r="BE33" s="512">
        <v>3</v>
      </c>
      <c r="BF33" s="512">
        <v>904103</v>
      </c>
      <c r="BG33" s="512">
        <v>9</v>
      </c>
      <c r="BH33" s="512">
        <v>2</v>
      </c>
      <c r="BI33" s="512">
        <v>518815</v>
      </c>
      <c r="BJ33" s="515">
        <v>19</v>
      </c>
      <c r="BK33" s="515">
        <v>5</v>
      </c>
      <c r="BL33" s="514">
        <v>1422918</v>
      </c>
      <c r="BM33" s="513">
        <v>9</v>
      </c>
      <c r="BN33" s="512">
        <v>1</v>
      </c>
      <c r="BO33" s="512">
        <v>299533</v>
      </c>
      <c r="BP33" s="512">
        <v>3</v>
      </c>
      <c r="BQ33" s="512">
        <v>1</v>
      </c>
      <c r="BR33" s="512">
        <v>224999</v>
      </c>
      <c r="BS33" s="515">
        <v>12</v>
      </c>
      <c r="BT33" s="515">
        <v>2</v>
      </c>
      <c r="BU33" s="514">
        <v>524532</v>
      </c>
      <c r="BV33" s="513">
        <v>11</v>
      </c>
      <c r="BW33" s="512">
        <v>3</v>
      </c>
      <c r="BX33" s="512">
        <v>1861386</v>
      </c>
      <c r="BY33" s="512">
        <v>4</v>
      </c>
      <c r="BZ33" s="512">
        <v>0</v>
      </c>
      <c r="CA33" s="512">
        <v>0</v>
      </c>
      <c r="CB33" s="515">
        <v>15</v>
      </c>
      <c r="CC33" s="515">
        <v>3</v>
      </c>
      <c r="CD33" s="514">
        <v>1861386</v>
      </c>
      <c r="CE33" s="513">
        <v>10</v>
      </c>
      <c r="CF33" s="512">
        <v>1</v>
      </c>
      <c r="CG33" s="512">
        <v>228721</v>
      </c>
      <c r="CH33" s="512">
        <v>7</v>
      </c>
      <c r="CI33" s="512">
        <v>1</v>
      </c>
      <c r="CJ33" s="512">
        <v>121978</v>
      </c>
      <c r="CK33" s="511">
        <v>17</v>
      </c>
      <c r="CL33" s="511">
        <v>2</v>
      </c>
      <c r="CM33" s="510">
        <v>350699</v>
      </c>
      <c r="CN33" s="290">
        <v>16</v>
      </c>
      <c r="CO33" s="290">
        <v>0</v>
      </c>
      <c r="CP33" s="292">
        <v>0</v>
      </c>
      <c r="CQ33" s="290">
        <v>4</v>
      </c>
      <c r="CR33" s="290">
        <v>1</v>
      </c>
      <c r="CS33" s="292">
        <v>225000</v>
      </c>
      <c r="CT33" s="501">
        <v>20</v>
      </c>
      <c r="CU33" s="501">
        <v>1</v>
      </c>
      <c r="CV33" s="501">
        <v>225000</v>
      </c>
    </row>
    <row r="34" spans="1:100" x14ac:dyDescent="0.2">
      <c r="A34" s="516" t="s">
        <v>126</v>
      </c>
      <c r="B34" s="513">
        <v>20</v>
      </c>
      <c r="C34" s="512">
        <v>4</v>
      </c>
      <c r="D34" s="512">
        <v>1085689</v>
      </c>
      <c r="E34" s="512">
        <v>7</v>
      </c>
      <c r="F34" s="512">
        <v>2</v>
      </c>
      <c r="G34" s="512">
        <v>480763</v>
      </c>
      <c r="H34" s="515">
        <v>27</v>
      </c>
      <c r="I34" s="515">
        <v>6</v>
      </c>
      <c r="J34" s="514">
        <v>1566452</v>
      </c>
      <c r="K34" s="513">
        <v>34</v>
      </c>
      <c r="L34" s="512">
        <v>8</v>
      </c>
      <c r="M34" s="512">
        <v>1796838</v>
      </c>
      <c r="N34" s="512">
        <v>2</v>
      </c>
      <c r="O34" s="512">
        <v>0</v>
      </c>
      <c r="P34" s="512">
        <v>0</v>
      </c>
      <c r="Q34" s="515">
        <v>36</v>
      </c>
      <c r="R34" s="515">
        <v>8</v>
      </c>
      <c r="S34" s="514">
        <v>1796838</v>
      </c>
      <c r="T34" s="513">
        <v>42</v>
      </c>
      <c r="U34" s="512">
        <v>8</v>
      </c>
      <c r="V34" s="512">
        <v>2784176</v>
      </c>
      <c r="W34" s="512">
        <v>1</v>
      </c>
      <c r="X34" s="512">
        <v>0</v>
      </c>
      <c r="Y34" s="512">
        <v>0</v>
      </c>
      <c r="Z34" s="515">
        <v>43</v>
      </c>
      <c r="AA34" s="515">
        <v>8</v>
      </c>
      <c r="AB34" s="514">
        <v>2784176</v>
      </c>
      <c r="AC34" s="513">
        <v>34</v>
      </c>
      <c r="AD34" s="512">
        <v>8</v>
      </c>
      <c r="AE34" s="512">
        <v>4082588</v>
      </c>
      <c r="AF34" s="512">
        <v>4</v>
      </c>
      <c r="AG34" s="512">
        <v>0</v>
      </c>
      <c r="AH34" s="512">
        <v>0</v>
      </c>
      <c r="AI34" s="515">
        <v>38</v>
      </c>
      <c r="AJ34" s="515">
        <v>8</v>
      </c>
      <c r="AK34" s="514">
        <v>4082588</v>
      </c>
      <c r="AL34" s="513">
        <v>50</v>
      </c>
      <c r="AM34" s="512">
        <v>12</v>
      </c>
      <c r="AN34" s="512">
        <v>5255992</v>
      </c>
      <c r="AO34" s="512">
        <v>3</v>
      </c>
      <c r="AP34" s="512">
        <v>1</v>
      </c>
      <c r="AQ34" s="512">
        <v>300000</v>
      </c>
      <c r="AR34" s="515">
        <v>53</v>
      </c>
      <c r="AS34" s="515">
        <v>13</v>
      </c>
      <c r="AT34" s="514">
        <v>5555992</v>
      </c>
      <c r="AU34" s="513">
        <v>32</v>
      </c>
      <c r="AV34" s="512">
        <v>5</v>
      </c>
      <c r="AW34" s="512">
        <v>2110681</v>
      </c>
      <c r="AX34" s="512">
        <v>4</v>
      </c>
      <c r="AY34" s="512">
        <v>1</v>
      </c>
      <c r="AZ34" s="512">
        <v>290914</v>
      </c>
      <c r="BA34" s="515">
        <v>36</v>
      </c>
      <c r="BB34" s="515">
        <v>6</v>
      </c>
      <c r="BC34" s="514">
        <v>2401595</v>
      </c>
      <c r="BD34" s="513">
        <v>40</v>
      </c>
      <c r="BE34" s="512">
        <v>10</v>
      </c>
      <c r="BF34" s="512">
        <v>3859132</v>
      </c>
      <c r="BG34" s="512">
        <v>5</v>
      </c>
      <c r="BH34" s="512">
        <v>3</v>
      </c>
      <c r="BI34" s="512">
        <v>1444101</v>
      </c>
      <c r="BJ34" s="515">
        <v>45</v>
      </c>
      <c r="BK34" s="515">
        <v>13</v>
      </c>
      <c r="BL34" s="514">
        <v>5303233</v>
      </c>
      <c r="BM34" s="513">
        <v>29</v>
      </c>
      <c r="BN34" s="512">
        <v>8</v>
      </c>
      <c r="BO34" s="512">
        <v>4011562</v>
      </c>
      <c r="BP34" s="512">
        <v>8</v>
      </c>
      <c r="BQ34" s="512">
        <v>2</v>
      </c>
      <c r="BR34" s="512">
        <v>410631</v>
      </c>
      <c r="BS34" s="515">
        <v>37</v>
      </c>
      <c r="BT34" s="515">
        <v>10</v>
      </c>
      <c r="BU34" s="514">
        <v>4422193</v>
      </c>
      <c r="BV34" s="513">
        <v>52</v>
      </c>
      <c r="BW34" s="512">
        <v>10</v>
      </c>
      <c r="BX34" s="512">
        <v>4580984</v>
      </c>
      <c r="BY34" s="512">
        <v>12</v>
      </c>
      <c r="BZ34" s="512">
        <v>0</v>
      </c>
      <c r="CA34" s="512">
        <v>0</v>
      </c>
      <c r="CB34" s="515">
        <v>64</v>
      </c>
      <c r="CC34" s="515">
        <v>10</v>
      </c>
      <c r="CD34" s="514">
        <v>4580984</v>
      </c>
      <c r="CE34" s="513">
        <v>34</v>
      </c>
      <c r="CF34" s="512">
        <v>5</v>
      </c>
      <c r="CG34" s="512">
        <v>2780754</v>
      </c>
      <c r="CH34" s="512">
        <v>13</v>
      </c>
      <c r="CI34" s="512">
        <v>4</v>
      </c>
      <c r="CJ34" s="512">
        <v>1689489</v>
      </c>
      <c r="CK34" s="511">
        <v>47</v>
      </c>
      <c r="CL34" s="511">
        <v>9</v>
      </c>
      <c r="CM34" s="510">
        <v>4470243</v>
      </c>
      <c r="CN34" s="290">
        <v>42</v>
      </c>
      <c r="CO34" s="290">
        <v>11</v>
      </c>
      <c r="CP34" s="292">
        <v>4143010</v>
      </c>
      <c r="CQ34" s="290">
        <v>8</v>
      </c>
      <c r="CR34" s="290">
        <v>2</v>
      </c>
      <c r="CS34" s="292">
        <v>721146</v>
      </c>
      <c r="CT34" s="501">
        <v>50</v>
      </c>
      <c r="CU34" s="501">
        <v>13</v>
      </c>
      <c r="CV34" s="501">
        <v>4864156</v>
      </c>
    </row>
    <row r="35" spans="1:100" x14ac:dyDescent="0.2">
      <c r="A35" s="516" t="s">
        <v>125</v>
      </c>
      <c r="B35" s="513">
        <v>88</v>
      </c>
      <c r="C35" s="512">
        <v>27</v>
      </c>
      <c r="D35" s="512">
        <v>7126943</v>
      </c>
      <c r="E35" s="512">
        <v>22</v>
      </c>
      <c r="F35" s="512">
        <v>1</v>
      </c>
      <c r="G35" s="512">
        <v>165044</v>
      </c>
      <c r="H35" s="515">
        <v>110</v>
      </c>
      <c r="I35" s="515">
        <v>28</v>
      </c>
      <c r="J35" s="514">
        <v>7291987</v>
      </c>
      <c r="K35" s="513">
        <v>107</v>
      </c>
      <c r="L35" s="512">
        <v>25</v>
      </c>
      <c r="M35" s="512">
        <v>8046586</v>
      </c>
      <c r="N35" s="512">
        <v>16</v>
      </c>
      <c r="O35" s="512">
        <v>1</v>
      </c>
      <c r="P35" s="512">
        <v>99914</v>
      </c>
      <c r="Q35" s="515">
        <v>123</v>
      </c>
      <c r="R35" s="515">
        <v>26</v>
      </c>
      <c r="S35" s="514">
        <v>8146500</v>
      </c>
      <c r="T35" s="513">
        <v>187</v>
      </c>
      <c r="U35" s="512">
        <v>32</v>
      </c>
      <c r="V35" s="512">
        <v>12195232</v>
      </c>
      <c r="W35" s="512">
        <v>22</v>
      </c>
      <c r="X35" s="512">
        <v>5</v>
      </c>
      <c r="Y35" s="512">
        <v>1140944</v>
      </c>
      <c r="Z35" s="515">
        <v>209</v>
      </c>
      <c r="AA35" s="515">
        <v>37</v>
      </c>
      <c r="AB35" s="514">
        <v>13336176</v>
      </c>
      <c r="AC35" s="513">
        <v>180</v>
      </c>
      <c r="AD35" s="512">
        <v>12</v>
      </c>
      <c r="AE35" s="512">
        <v>4654163</v>
      </c>
      <c r="AF35" s="512">
        <v>15</v>
      </c>
      <c r="AG35" s="512">
        <v>1</v>
      </c>
      <c r="AH35" s="512">
        <v>191143</v>
      </c>
      <c r="AI35" s="515">
        <v>195</v>
      </c>
      <c r="AJ35" s="515">
        <v>13</v>
      </c>
      <c r="AK35" s="514">
        <v>4845306</v>
      </c>
      <c r="AL35" s="513">
        <v>160</v>
      </c>
      <c r="AM35" s="512">
        <v>20</v>
      </c>
      <c r="AN35" s="512">
        <v>7563806</v>
      </c>
      <c r="AO35" s="512">
        <v>9</v>
      </c>
      <c r="AP35" s="512">
        <v>2</v>
      </c>
      <c r="AQ35" s="512">
        <v>803827</v>
      </c>
      <c r="AR35" s="515">
        <v>169</v>
      </c>
      <c r="AS35" s="515">
        <v>22</v>
      </c>
      <c r="AT35" s="514">
        <v>8367633</v>
      </c>
      <c r="AU35" s="513">
        <v>143</v>
      </c>
      <c r="AV35" s="512">
        <v>19</v>
      </c>
      <c r="AW35" s="512">
        <v>6366230</v>
      </c>
      <c r="AX35" s="512">
        <v>8</v>
      </c>
      <c r="AY35" s="512">
        <v>0</v>
      </c>
      <c r="AZ35" s="512">
        <v>0</v>
      </c>
      <c r="BA35" s="515">
        <v>151</v>
      </c>
      <c r="BB35" s="515">
        <v>19</v>
      </c>
      <c r="BC35" s="514">
        <v>6366230</v>
      </c>
      <c r="BD35" s="513">
        <v>126</v>
      </c>
      <c r="BE35" s="512">
        <v>14</v>
      </c>
      <c r="BF35" s="512">
        <v>5636425</v>
      </c>
      <c r="BG35" s="512">
        <v>26</v>
      </c>
      <c r="BH35" s="512">
        <v>3</v>
      </c>
      <c r="BI35" s="512">
        <v>1351442</v>
      </c>
      <c r="BJ35" s="515">
        <v>152</v>
      </c>
      <c r="BK35" s="515">
        <v>17</v>
      </c>
      <c r="BL35" s="514">
        <v>6987867</v>
      </c>
      <c r="BM35" s="513">
        <v>135</v>
      </c>
      <c r="BN35" s="512">
        <v>14</v>
      </c>
      <c r="BO35" s="512">
        <v>3755899</v>
      </c>
      <c r="BP35" s="512">
        <v>28</v>
      </c>
      <c r="BQ35" s="512">
        <v>5</v>
      </c>
      <c r="BR35" s="512">
        <v>1269706</v>
      </c>
      <c r="BS35" s="515">
        <v>163</v>
      </c>
      <c r="BT35" s="515">
        <v>19</v>
      </c>
      <c r="BU35" s="514">
        <v>5025605</v>
      </c>
      <c r="BV35" s="513">
        <v>170</v>
      </c>
      <c r="BW35" s="512">
        <v>23</v>
      </c>
      <c r="BX35" s="512">
        <v>10810610</v>
      </c>
      <c r="BY35" s="512">
        <v>22</v>
      </c>
      <c r="BZ35" s="512">
        <v>3</v>
      </c>
      <c r="CA35" s="512">
        <v>530608</v>
      </c>
      <c r="CB35" s="515">
        <v>192</v>
      </c>
      <c r="CC35" s="515">
        <v>26</v>
      </c>
      <c r="CD35" s="514">
        <v>11341218</v>
      </c>
      <c r="CE35" s="513">
        <v>108</v>
      </c>
      <c r="CF35" s="512">
        <v>18</v>
      </c>
      <c r="CG35" s="512">
        <v>8118516</v>
      </c>
      <c r="CH35" s="512">
        <v>19</v>
      </c>
      <c r="CI35" s="512">
        <v>4</v>
      </c>
      <c r="CJ35" s="512">
        <v>1948445</v>
      </c>
      <c r="CK35" s="511">
        <v>127</v>
      </c>
      <c r="CL35" s="511">
        <v>22</v>
      </c>
      <c r="CM35" s="510">
        <v>10066961</v>
      </c>
      <c r="CN35" s="290">
        <v>118</v>
      </c>
      <c r="CO35" s="290">
        <v>22</v>
      </c>
      <c r="CP35" s="292">
        <v>8461352</v>
      </c>
      <c r="CQ35" s="290">
        <v>21</v>
      </c>
      <c r="CR35" s="290">
        <v>1</v>
      </c>
      <c r="CS35" s="292">
        <v>224908</v>
      </c>
      <c r="CT35" s="501">
        <v>139</v>
      </c>
      <c r="CU35" s="501">
        <v>23</v>
      </c>
      <c r="CV35" s="501">
        <v>8686260</v>
      </c>
    </row>
    <row r="36" spans="1:100" x14ac:dyDescent="0.2">
      <c r="A36" s="516" t="s">
        <v>124</v>
      </c>
      <c r="B36" s="513">
        <v>38</v>
      </c>
      <c r="C36" s="512">
        <v>9</v>
      </c>
      <c r="D36" s="512">
        <v>1334233</v>
      </c>
      <c r="E36" s="512">
        <v>5</v>
      </c>
      <c r="F36" s="512">
        <v>2</v>
      </c>
      <c r="G36" s="512">
        <v>251727</v>
      </c>
      <c r="H36" s="515">
        <v>43</v>
      </c>
      <c r="I36" s="515">
        <v>11</v>
      </c>
      <c r="J36" s="514">
        <v>1585960</v>
      </c>
      <c r="K36" s="513">
        <v>34</v>
      </c>
      <c r="L36" s="512">
        <v>7</v>
      </c>
      <c r="M36" s="512">
        <v>1742319</v>
      </c>
      <c r="N36" s="512">
        <v>6</v>
      </c>
      <c r="O36" s="512">
        <v>0</v>
      </c>
      <c r="P36" s="512">
        <v>0</v>
      </c>
      <c r="Q36" s="515">
        <v>40</v>
      </c>
      <c r="R36" s="515">
        <v>7</v>
      </c>
      <c r="S36" s="514">
        <v>1742319</v>
      </c>
      <c r="T36" s="513">
        <v>36</v>
      </c>
      <c r="U36" s="512">
        <v>10</v>
      </c>
      <c r="V36" s="512">
        <v>2241333</v>
      </c>
      <c r="W36" s="512">
        <v>5</v>
      </c>
      <c r="X36" s="512">
        <v>0</v>
      </c>
      <c r="Y36" s="512">
        <v>0</v>
      </c>
      <c r="Z36" s="515">
        <v>41</v>
      </c>
      <c r="AA36" s="515">
        <v>10</v>
      </c>
      <c r="AB36" s="514">
        <v>2241333</v>
      </c>
      <c r="AC36" s="513">
        <v>45</v>
      </c>
      <c r="AD36" s="512">
        <v>6</v>
      </c>
      <c r="AE36" s="512">
        <v>2117181</v>
      </c>
      <c r="AF36" s="512">
        <v>3</v>
      </c>
      <c r="AG36" s="512">
        <v>2</v>
      </c>
      <c r="AH36" s="512">
        <v>492987</v>
      </c>
      <c r="AI36" s="515">
        <v>48</v>
      </c>
      <c r="AJ36" s="515">
        <v>8</v>
      </c>
      <c r="AK36" s="514">
        <v>2610168</v>
      </c>
      <c r="AL36" s="513">
        <v>42</v>
      </c>
      <c r="AM36" s="512">
        <v>6</v>
      </c>
      <c r="AN36" s="512">
        <v>2201274</v>
      </c>
      <c r="AO36" s="512">
        <v>3</v>
      </c>
      <c r="AP36" s="512">
        <v>0</v>
      </c>
      <c r="AQ36" s="512">
        <v>0</v>
      </c>
      <c r="AR36" s="515">
        <v>45</v>
      </c>
      <c r="AS36" s="515">
        <v>6</v>
      </c>
      <c r="AT36" s="514">
        <v>2201274</v>
      </c>
      <c r="AU36" s="513">
        <v>32</v>
      </c>
      <c r="AV36" s="512">
        <v>2</v>
      </c>
      <c r="AW36" s="512">
        <v>535325</v>
      </c>
      <c r="AX36" s="512">
        <v>5</v>
      </c>
      <c r="AY36" s="512">
        <v>0</v>
      </c>
      <c r="AZ36" s="512">
        <v>0</v>
      </c>
      <c r="BA36" s="515">
        <v>37</v>
      </c>
      <c r="BB36" s="515">
        <v>2</v>
      </c>
      <c r="BC36" s="514">
        <v>535325</v>
      </c>
      <c r="BD36" s="513">
        <v>30</v>
      </c>
      <c r="BE36" s="512">
        <v>8</v>
      </c>
      <c r="BF36" s="512">
        <v>1713714</v>
      </c>
      <c r="BG36" s="512">
        <v>4</v>
      </c>
      <c r="BH36" s="512">
        <v>2</v>
      </c>
      <c r="BI36" s="512">
        <v>714465</v>
      </c>
      <c r="BJ36" s="515">
        <v>34</v>
      </c>
      <c r="BK36" s="515">
        <v>10</v>
      </c>
      <c r="BL36" s="514">
        <v>2428179</v>
      </c>
      <c r="BM36" s="513">
        <v>25</v>
      </c>
      <c r="BN36" s="512">
        <v>4</v>
      </c>
      <c r="BO36" s="512">
        <v>2249654</v>
      </c>
      <c r="BP36" s="512">
        <v>5</v>
      </c>
      <c r="BQ36" s="512">
        <v>0</v>
      </c>
      <c r="BR36" s="512">
        <v>0</v>
      </c>
      <c r="BS36" s="515">
        <v>30</v>
      </c>
      <c r="BT36" s="515">
        <v>4</v>
      </c>
      <c r="BU36" s="514">
        <v>2249654</v>
      </c>
      <c r="BV36" s="513">
        <v>36</v>
      </c>
      <c r="BW36" s="512">
        <v>9</v>
      </c>
      <c r="BX36" s="512">
        <v>3621949</v>
      </c>
      <c r="BY36" s="512">
        <v>10</v>
      </c>
      <c r="BZ36" s="512">
        <v>2</v>
      </c>
      <c r="CA36" s="512">
        <v>299765</v>
      </c>
      <c r="CB36" s="515">
        <v>46</v>
      </c>
      <c r="CC36" s="515">
        <v>11</v>
      </c>
      <c r="CD36" s="514">
        <v>3921714</v>
      </c>
      <c r="CE36" s="513">
        <v>25</v>
      </c>
      <c r="CF36" s="512">
        <v>4</v>
      </c>
      <c r="CG36" s="512">
        <v>1101125</v>
      </c>
      <c r="CH36" s="512">
        <v>4</v>
      </c>
      <c r="CI36" s="512">
        <v>0</v>
      </c>
      <c r="CJ36" s="512">
        <v>0</v>
      </c>
      <c r="CK36" s="511">
        <v>29</v>
      </c>
      <c r="CL36" s="511">
        <v>4</v>
      </c>
      <c r="CM36" s="510">
        <v>1101125</v>
      </c>
      <c r="CN36" s="290">
        <v>34</v>
      </c>
      <c r="CO36" s="290">
        <v>4</v>
      </c>
      <c r="CP36" s="292">
        <v>1462936</v>
      </c>
      <c r="CQ36" s="290">
        <v>2</v>
      </c>
      <c r="CR36" s="290">
        <v>0</v>
      </c>
      <c r="CS36" s="292">
        <v>0</v>
      </c>
      <c r="CT36" s="501">
        <v>36</v>
      </c>
      <c r="CU36" s="501">
        <v>4</v>
      </c>
      <c r="CV36" s="501">
        <v>1462936</v>
      </c>
    </row>
    <row r="37" spans="1:100" x14ac:dyDescent="0.2">
      <c r="A37" s="516" t="s">
        <v>123</v>
      </c>
      <c r="B37" s="513">
        <v>191</v>
      </c>
      <c r="C37" s="512">
        <v>60</v>
      </c>
      <c r="D37" s="512">
        <v>17969034</v>
      </c>
      <c r="E37" s="512">
        <v>49</v>
      </c>
      <c r="F37" s="512">
        <v>10</v>
      </c>
      <c r="G37" s="512">
        <v>2418458</v>
      </c>
      <c r="H37" s="515">
        <v>240</v>
      </c>
      <c r="I37" s="515">
        <v>70</v>
      </c>
      <c r="J37" s="514">
        <v>20387492</v>
      </c>
      <c r="K37" s="513">
        <v>200</v>
      </c>
      <c r="L37" s="512">
        <v>64</v>
      </c>
      <c r="M37" s="512">
        <v>27814622</v>
      </c>
      <c r="N37" s="512">
        <v>44</v>
      </c>
      <c r="O37" s="512">
        <v>7</v>
      </c>
      <c r="P37" s="512">
        <v>1534588</v>
      </c>
      <c r="Q37" s="515">
        <v>244</v>
      </c>
      <c r="R37" s="515">
        <v>71</v>
      </c>
      <c r="S37" s="514">
        <v>29349210</v>
      </c>
      <c r="T37" s="513">
        <v>286</v>
      </c>
      <c r="U37" s="512">
        <v>43</v>
      </c>
      <c r="V37" s="512">
        <v>14746973</v>
      </c>
      <c r="W37" s="512">
        <v>60</v>
      </c>
      <c r="X37" s="512">
        <v>13</v>
      </c>
      <c r="Y37" s="512">
        <v>2904436</v>
      </c>
      <c r="Z37" s="515">
        <v>346</v>
      </c>
      <c r="AA37" s="515">
        <v>56</v>
      </c>
      <c r="AB37" s="514">
        <v>17651409</v>
      </c>
      <c r="AC37" s="513">
        <v>281</v>
      </c>
      <c r="AD37" s="512">
        <v>45</v>
      </c>
      <c r="AE37" s="512">
        <v>15572394</v>
      </c>
      <c r="AF37" s="512">
        <v>41</v>
      </c>
      <c r="AG37" s="512">
        <v>5</v>
      </c>
      <c r="AH37" s="512">
        <v>953455</v>
      </c>
      <c r="AI37" s="515">
        <v>322</v>
      </c>
      <c r="AJ37" s="515">
        <v>50</v>
      </c>
      <c r="AK37" s="514">
        <v>16525849</v>
      </c>
      <c r="AL37" s="513">
        <v>278</v>
      </c>
      <c r="AM37" s="512">
        <v>54</v>
      </c>
      <c r="AN37" s="512">
        <v>20193427</v>
      </c>
      <c r="AO37" s="512">
        <v>42</v>
      </c>
      <c r="AP37" s="512">
        <v>10</v>
      </c>
      <c r="AQ37" s="512">
        <v>3189304</v>
      </c>
      <c r="AR37" s="515">
        <v>320</v>
      </c>
      <c r="AS37" s="515">
        <v>64</v>
      </c>
      <c r="AT37" s="514">
        <v>23382731</v>
      </c>
      <c r="AU37" s="513">
        <v>241</v>
      </c>
      <c r="AV37" s="512">
        <v>29</v>
      </c>
      <c r="AW37" s="512">
        <v>12745024</v>
      </c>
      <c r="AX37" s="512">
        <v>34</v>
      </c>
      <c r="AY37" s="512">
        <v>9</v>
      </c>
      <c r="AZ37" s="512">
        <v>2285365</v>
      </c>
      <c r="BA37" s="515">
        <v>275</v>
      </c>
      <c r="BB37" s="515">
        <v>38</v>
      </c>
      <c r="BC37" s="514">
        <v>15030389</v>
      </c>
      <c r="BD37" s="513">
        <v>240</v>
      </c>
      <c r="BE37" s="512">
        <v>49</v>
      </c>
      <c r="BF37" s="512">
        <v>16161537</v>
      </c>
      <c r="BG37" s="512">
        <v>57</v>
      </c>
      <c r="BH37" s="512">
        <v>13</v>
      </c>
      <c r="BI37" s="512">
        <v>3475045</v>
      </c>
      <c r="BJ37" s="515">
        <v>297</v>
      </c>
      <c r="BK37" s="515">
        <v>62</v>
      </c>
      <c r="BL37" s="514">
        <v>19636582</v>
      </c>
      <c r="BM37" s="513">
        <v>234</v>
      </c>
      <c r="BN37" s="512">
        <v>44</v>
      </c>
      <c r="BO37" s="512">
        <v>15883420</v>
      </c>
      <c r="BP37" s="512">
        <v>64</v>
      </c>
      <c r="BQ37" s="512">
        <v>15</v>
      </c>
      <c r="BR37" s="512">
        <v>4801454</v>
      </c>
      <c r="BS37" s="515">
        <v>298</v>
      </c>
      <c r="BT37" s="515">
        <v>59</v>
      </c>
      <c r="BU37" s="514">
        <v>20684874</v>
      </c>
      <c r="BV37" s="513">
        <v>319</v>
      </c>
      <c r="BW37" s="512">
        <v>38</v>
      </c>
      <c r="BX37" s="512">
        <v>14060914</v>
      </c>
      <c r="BY37" s="512">
        <v>96</v>
      </c>
      <c r="BZ37" s="512">
        <v>16</v>
      </c>
      <c r="CA37" s="512">
        <v>4973716</v>
      </c>
      <c r="CB37" s="515">
        <v>415</v>
      </c>
      <c r="CC37" s="515">
        <v>54</v>
      </c>
      <c r="CD37" s="514">
        <v>19034630</v>
      </c>
      <c r="CE37" s="513">
        <v>323</v>
      </c>
      <c r="CF37" s="512">
        <v>48</v>
      </c>
      <c r="CG37" s="512">
        <v>20216768</v>
      </c>
      <c r="CH37" s="512">
        <v>69</v>
      </c>
      <c r="CI37" s="512">
        <v>10</v>
      </c>
      <c r="CJ37" s="512">
        <v>3032097</v>
      </c>
      <c r="CK37" s="511">
        <v>392</v>
      </c>
      <c r="CL37" s="511">
        <v>58</v>
      </c>
      <c r="CM37" s="510">
        <v>23248865</v>
      </c>
      <c r="CN37" s="290">
        <v>268</v>
      </c>
      <c r="CO37" s="290">
        <v>61</v>
      </c>
      <c r="CP37" s="292">
        <v>25637812</v>
      </c>
      <c r="CQ37" s="290">
        <v>68</v>
      </c>
      <c r="CR37" s="290">
        <v>18</v>
      </c>
      <c r="CS37" s="292">
        <v>5901249</v>
      </c>
      <c r="CT37" s="501">
        <v>336</v>
      </c>
      <c r="CU37" s="501">
        <v>79</v>
      </c>
      <c r="CV37" s="501">
        <v>31539061</v>
      </c>
    </row>
    <row r="38" spans="1:100" x14ac:dyDescent="0.2">
      <c r="A38" s="516" t="s">
        <v>122</v>
      </c>
      <c r="B38" s="513">
        <v>160</v>
      </c>
      <c r="C38" s="512">
        <v>51</v>
      </c>
      <c r="D38" s="512">
        <v>16230471</v>
      </c>
      <c r="E38" s="512">
        <v>20</v>
      </c>
      <c r="F38" s="512">
        <v>5</v>
      </c>
      <c r="G38" s="512">
        <v>1556221</v>
      </c>
      <c r="H38" s="515">
        <v>180</v>
      </c>
      <c r="I38" s="515">
        <v>56</v>
      </c>
      <c r="J38" s="514">
        <v>17786692</v>
      </c>
      <c r="K38" s="513">
        <v>142</v>
      </c>
      <c r="L38" s="512">
        <v>50</v>
      </c>
      <c r="M38" s="512">
        <v>16403476</v>
      </c>
      <c r="N38" s="512">
        <v>33</v>
      </c>
      <c r="O38" s="512">
        <v>6</v>
      </c>
      <c r="P38" s="512">
        <v>1878256</v>
      </c>
      <c r="Q38" s="515">
        <v>175</v>
      </c>
      <c r="R38" s="515">
        <v>56</v>
      </c>
      <c r="S38" s="514">
        <v>18281732</v>
      </c>
      <c r="T38" s="513">
        <v>210</v>
      </c>
      <c r="U38" s="512">
        <v>36</v>
      </c>
      <c r="V38" s="512">
        <v>13382890</v>
      </c>
      <c r="W38" s="512">
        <v>23</v>
      </c>
      <c r="X38" s="512">
        <v>7</v>
      </c>
      <c r="Y38" s="512">
        <v>2438887</v>
      </c>
      <c r="Z38" s="515">
        <v>233</v>
      </c>
      <c r="AA38" s="515">
        <v>43</v>
      </c>
      <c r="AB38" s="514">
        <v>15821777</v>
      </c>
      <c r="AC38" s="513">
        <v>222</v>
      </c>
      <c r="AD38" s="512">
        <v>43</v>
      </c>
      <c r="AE38" s="512">
        <v>17443643</v>
      </c>
      <c r="AF38" s="512">
        <v>37</v>
      </c>
      <c r="AG38" s="512">
        <v>5</v>
      </c>
      <c r="AH38" s="512">
        <v>1714468</v>
      </c>
      <c r="AI38" s="515">
        <v>259</v>
      </c>
      <c r="AJ38" s="515">
        <v>48</v>
      </c>
      <c r="AK38" s="514">
        <v>19158111</v>
      </c>
      <c r="AL38" s="513">
        <v>198</v>
      </c>
      <c r="AM38" s="512">
        <v>41</v>
      </c>
      <c r="AN38" s="512">
        <v>17041103</v>
      </c>
      <c r="AO38" s="512">
        <v>29</v>
      </c>
      <c r="AP38" s="512">
        <v>11</v>
      </c>
      <c r="AQ38" s="512">
        <v>3224117</v>
      </c>
      <c r="AR38" s="515">
        <v>227</v>
      </c>
      <c r="AS38" s="515">
        <v>52</v>
      </c>
      <c r="AT38" s="514">
        <v>20265220</v>
      </c>
      <c r="AU38" s="513">
        <v>175</v>
      </c>
      <c r="AV38" s="512">
        <v>37</v>
      </c>
      <c r="AW38" s="512">
        <v>11002738</v>
      </c>
      <c r="AX38" s="512">
        <v>35</v>
      </c>
      <c r="AY38" s="512">
        <v>9</v>
      </c>
      <c r="AZ38" s="512">
        <v>3227266</v>
      </c>
      <c r="BA38" s="515">
        <v>210</v>
      </c>
      <c r="BB38" s="515">
        <v>46</v>
      </c>
      <c r="BC38" s="514">
        <v>14230004</v>
      </c>
      <c r="BD38" s="513">
        <v>177</v>
      </c>
      <c r="BE38" s="512">
        <v>45</v>
      </c>
      <c r="BF38" s="512">
        <v>17079174</v>
      </c>
      <c r="BG38" s="512">
        <v>43</v>
      </c>
      <c r="BH38" s="512">
        <v>12</v>
      </c>
      <c r="BI38" s="512">
        <v>3597770</v>
      </c>
      <c r="BJ38" s="515">
        <v>220</v>
      </c>
      <c r="BK38" s="515">
        <v>57</v>
      </c>
      <c r="BL38" s="514">
        <v>20676944</v>
      </c>
      <c r="BM38" s="513">
        <v>195</v>
      </c>
      <c r="BN38" s="512">
        <v>40</v>
      </c>
      <c r="BO38" s="512">
        <v>15407177</v>
      </c>
      <c r="BP38" s="512">
        <v>50</v>
      </c>
      <c r="BQ38" s="512">
        <v>9</v>
      </c>
      <c r="BR38" s="512">
        <v>3513289</v>
      </c>
      <c r="BS38" s="515">
        <v>245</v>
      </c>
      <c r="BT38" s="515">
        <v>49</v>
      </c>
      <c r="BU38" s="514">
        <v>18920466</v>
      </c>
      <c r="BV38" s="513">
        <v>243</v>
      </c>
      <c r="BW38" s="512">
        <v>47</v>
      </c>
      <c r="BX38" s="512">
        <v>18938094</v>
      </c>
      <c r="BY38" s="512">
        <v>95</v>
      </c>
      <c r="BZ38" s="512">
        <v>17</v>
      </c>
      <c r="CA38" s="512">
        <v>6527383</v>
      </c>
      <c r="CB38" s="515">
        <v>338</v>
      </c>
      <c r="CC38" s="515">
        <v>64</v>
      </c>
      <c r="CD38" s="514">
        <v>25465477</v>
      </c>
      <c r="CE38" s="513">
        <v>247</v>
      </c>
      <c r="CF38" s="512">
        <v>62</v>
      </c>
      <c r="CG38" s="512">
        <v>28524282</v>
      </c>
      <c r="CH38" s="512">
        <v>86</v>
      </c>
      <c r="CI38" s="512">
        <v>16</v>
      </c>
      <c r="CJ38" s="512">
        <v>5239833</v>
      </c>
      <c r="CK38" s="511">
        <v>333</v>
      </c>
      <c r="CL38" s="511">
        <v>78</v>
      </c>
      <c r="CM38" s="510">
        <v>33764115</v>
      </c>
      <c r="CN38" s="290">
        <v>270</v>
      </c>
      <c r="CO38" s="290">
        <v>76</v>
      </c>
      <c r="CP38" s="292">
        <v>30634188</v>
      </c>
      <c r="CQ38" s="290">
        <v>103</v>
      </c>
      <c r="CR38" s="290">
        <v>18</v>
      </c>
      <c r="CS38" s="292">
        <v>5372816</v>
      </c>
      <c r="CT38" s="501">
        <v>373</v>
      </c>
      <c r="CU38" s="501">
        <v>94</v>
      </c>
      <c r="CV38" s="501">
        <v>36007004</v>
      </c>
    </row>
    <row r="39" spans="1:100" x14ac:dyDescent="0.2">
      <c r="A39" s="516" t="s">
        <v>121</v>
      </c>
      <c r="B39" s="513">
        <v>3</v>
      </c>
      <c r="C39" s="512">
        <v>1</v>
      </c>
      <c r="D39" s="512">
        <v>100000</v>
      </c>
      <c r="E39" s="512"/>
      <c r="F39" s="512"/>
      <c r="G39" s="512"/>
      <c r="H39" s="515">
        <v>3</v>
      </c>
      <c r="I39" s="515">
        <v>1</v>
      </c>
      <c r="J39" s="514">
        <v>100000</v>
      </c>
      <c r="K39" s="513">
        <v>2</v>
      </c>
      <c r="L39" s="512">
        <v>0</v>
      </c>
      <c r="M39" s="512">
        <v>0</v>
      </c>
      <c r="N39" s="512"/>
      <c r="O39" s="512"/>
      <c r="P39" s="512"/>
      <c r="Q39" s="515">
        <v>2</v>
      </c>
      <c r="R39" s="515">
        <v>0</v>
      </c>
      <c r="S39" s="514">
        <v>0</v>
      </c>
      <c r="T39" s="513">
        <v>5</v>
      </c>
      <c r="U39" s="512">
        <v>4</v>
      </c>
      <c r="V39" s="512">
        <v>1022911</v>
      </c>
      <c r="W39" s="512"/>
      <c r="X39" s="512"/>
      <c r="Y39" s="512"/>
      <c r="Z39" s="515">
        <v>5</v>
      </c>
      <c r="AA39" s="515">
        <v>4</v>
      </c>
      <c r="AB39" s="514">
        <v>1022911</v>
      </c>
      <c r="AC39" s="513">
        <v>4</v>
      </c>
      <c r="AD39" s="512">
        <v>1</v>
      </c>
      <c r="AE39" s="512">
        <v>533625</v>
      </c>
      <c r="AF39" s="512"/>
      <c r="AG39" s="512"/>
      <c r="AH39" s="512"/>
      <c r="AI39" s="515">
        <v>4</v>
      </c>
      <c r="AJ39" s="515">
        <v>1</v>
      </c>
      <c r="AK39" s="514">
        <v>533625</v>
      </c>
      <c r="AL39" s="513">
        <v>10</v>
      </c>
      <c r="AM39" s="512">
        <v>3</v>
      </c>
      <c r="AN39" s="512">
        <v>900000</v>
      </c>
      <c r="AO39" s="512"/>
      <c r="AP39" s="512"/>
      <c r="AQ39" s="512"/>
      <c r="AR39" s="515">
        <v>10</v>
      </c>
      <c r="AS39" s="515">
        <v>3</v>
      </c>
      <c r="AT39" s="514">
        <v>900000</v>
      </c>
      <c r="AU39" s="513">
        <v>9</v>
      </c>
      <c r="AV39" s="512">
        <v>0</v>
      </c>
      <c r="AW39" s="512">
        <v>0</v>
      </c>
      <c r="AX39" s="512">
        <v>1</v>
      </c>
      <c r="AY39" s="512">
        <v>0</v>
      </c>
      <c r="AZ39" s="512">
        <v>0</v>
      </c>
      <c r="BA39" s="515">
        <v>10</v>
      </c>
      <c r="BB39" s="515">
        <v>0</v>
      </c>
      <c r="BC39" s="514">
        <v>0</v>
      </c>
      <c r="BD39" s="513">
        <v>3</v>
      </c>
      <c r="BE39" s="512">
        <v>0</v>
      </c>
      <c r="BF39" s="512">
        <v>0</v>
      </c>
      <c r="BG39" s="512">
        <v>1</v>
      </c>
      <c r="BH39" s="512">
        <v>0</v>
      </c>
      <c r="BI39" s="512">
        <v>0</v>
      </c>
      <c r="BJ39" s="515">
        <v>4</v>
      </c>
      <c r="BK39" s="515">
        <v>0</v>
      </c>
      <c r="BL39" s="514">
        <v>0</v>
      </c>
      <c r="BM39" s="513">
        <v>2</v>
      </c>
      <c r="BN39" s="512">
        <v>1</v>
      </c>
      <c r="BO39" s="512">
        <v>197973</v>
      </c>
      <c r="BP39" s="512"/>
      <c r="BQ39" s="512"/>
      <c r="BR39" s="512"/>
      <c r="BS39" s="515">
        <v>2</v>
      </c>
      <c r="BT39" s="515">
        <v>1</v>
      </c>
      <c r="BU39" s="514">
        <v>197973</v>
      </c>
      <c r="BV39" s="513">
        <v>3</v>
      </c>
      <c r="BW39" s="512">
        <v>0</v>
      </c>
      <c r="BX39" s="512">
        <v>0</v>
      </c>
      <c r="BY39" s="512"/>
      <c r="BZ39" s="512"/>
      <c r="CA39" s="512"/>
      <c r="CB39" s="515">
        <v>3</v>
      </c>
      <c r="CC39" s="515">
        <v>0</v>
      </c>
      <c r="CD39" s="514">
        <v>0</v>
      </c>
      <c r="CE39" s="513">
        <v>1</v>
      </c>
      <c r="CF39" s="512">
        <v>0</v>
      </c>
      <c r="CG39" s="512">
        <v>0</v>
      </c>
      <c r="CH39" s="512"/>
      <c r="CI39" s="512"/>
      <c r="CJ39" s="512"/>
      <c r="CK39" s="511">
        <v>1</v>
      </c>
      <c r="CL39" s="511">
        <v>0</v>
      </c>
      <c r="CM39" s="510">
        <v>0</v>
      </c>
      <c r="CN39" s="290"/>
      <c r="CO39" s="290"/>
      <c r="CP39" s="292"/>
      <c r="CQ39" s="290">
        <v>2</v>
      </c>
      <c r="CR39" s="290">
        <v>0</v>
      </c>
      <c r="CS39" s="292">
        <v>0</v>
      </c>
      <c r="CT39" s="501">
        <v>2</v>
      </c>
      <c r="CU39" s="501">
        <v>0</v>
      </c>
      <c r="CV39" s="501">
        <v>0</v>
      </c>
    </row>
    <row r="40" spans="1:100" x14ac:dyDescent="0.2">
      <c r="A40" s="516" t="s">
        <v>120</v>
      </c>
      <c r="B40" s="513">
        <v>97</v>
      </c>
      <c r="C40" s="512">
        <v>28</v>
      </c>
      <c r="D40" s="512">
        <v>8521412</v>
      </c>
      <c r="E40" s="512">
        <v>22</v>
      </c>
      <c r="F40" s="512">
        <v>2</v>
      </c>
      <c r="G40" s="512">
        <v>920064</v>
      </c>
      <c r="H40" s="515">
        <v>119</v>
      </c>
      <c r="I40" s="515">
        <v>30</v>
      </c>
      <c r="J40" s="514">
        <v>9441476</v>
      </c>
      <c r="K40" s="513">
        <v>135</v>
      </c>
      <c r="L40" s="512">
        <v>36</v>
      </c>
      <c r="M40" s="512">
        <v>10046917</v>
      </c>
      <c r="N40" s="512">
        <v>23</v>
      </c>
      <c r="O40" s="512">
        <v>3</v>
      </c>
      <c r="P40" s="512">
        <v>810258</v>
      </c>
      <c r="Q40" s="515">
        <v>158</v>
      </c>
      <c r="R40" s="515">
        <v>39</v>
      </c>
      <c r="S40" s="514">
        <v>10857175</v>
      </c>
      <c r="T40" s="513">
        <v>165</v>
      </c>
      <c r="U40" s="512">
        <v>24</v>
      </c>
      <c r="V40" s="512">
        <v>7624571</v>
      </c>
      <c r="W40" s="512">
        <v>23</v>
      </c>
      <c r="X40" s="512">
        <v>3</v>
      </c>
      <c r="Y40" s="512">
        <v>657995</v>
      </c>
      <c r="Z40" s="515">
        <v>188</v>
      </c>
      <c r="AA40" s="515">
        <v>27</v>
      </c>
      <c r="AB40" s="514">
        <v>8282566</v>
      </c>
      <c r="AC40" s="513">
        <v>179</v>
      </c>
      <c r="AD40" s="512">
        <v>21</v>
      </c>
      <c r="AE40" s="512">
        <v>8058660</v>
      </c>
      <c r="AF40" s="512">
        <v>19</v>
      </c>
      <c r="AG40" s="512">
        <v>2</v>
      </c>
      <c r="AH40" s="512">
        <v>406380</v>
      </c>
      <c r="AI40" s="515">
        <v>198</v>
      </c>
      <c r="AJ40" s="515">
        <v>23</v>
      </c>
      <c r="AK40" s="514">
        <v>8465040</v>
      </c>
      <c r="AL40" s="513">
        <v>154</v>
      </c>
      <c r="AM40" s="512">
        <v>32</v>
      </c>
      <c r="AN40" s="512">
        <v>12681253</v>
      </c>
      <c r="AO40" s="512">
        <v>17</v>
      </c>
      <c r="AP40" s="512">
        <v>3</v>
      </c>
      <c r="AQ40" s="512">
        <v>1312132</v>
      </c>
      <c r="AR40" s="515">
        <v>171</v>
      </c>
      <c r="AS40" s="515">
        <v>35</v>
      </c>
      <c r="AT40" s="514">
        <v>13993385</v>
      </c>
      <c r="AU40" s="513">
        <v>116</v>
      </c>
      <c r="AV40" s="512">
        <v>14</v>
      </c>
      <c r="AW40" s="512">
        <v>4668736</v>
      </c>
      <c r="AX40" s="512">
        <v>21</v>
      </c>
      <c r="AY40" s="512">
        <v>1</v>
      </c>
      <c r="AZ40" s="512">
        <v>192240</v>
      </c>
      <c r="BA40" s="515">
        <v>137</v>
      </c>
      <c r="BB40" s="515">
        <v>15</v>
      </c>
      <c r="BC40" s="514">
        <v>4860976</v>
      </c>
      <c r="BD40" s="513">
        <v>124</v>
      </c>
      <c r="BE40" s="512">
        <v>24</v>
      </c>
      <c r="BF40" s="512">
        <v>10685291</v>
      </c>
      <c r="BG40" s="512">
        <v>32</v>
      </c>
      <c r="BH40" s="512">
        <v>4</v>
      </c>
      <c r="BI40" s="512">
        <v>872758</v>
      </c>
      <c r="BJ40" s="515">
        <v>156</v>
      </c>
      <c r="BK40" s="515">
        <v>28</v>
      </c>
      <c r="BL40" s="514">
        <v>11558049</v>
      </c>
      <c r="BM40" s="513">
        <v>113</v>
      </c>
      <c r="BN40" s="512">
        <v>18</v>
      </c>
      <c r="BO40" s="512">
        <v>6150484</v>
      </c>
      <c r="BP40" s="512">
        <v>37</v>
      </c>
      <c r="BQ40" s="512">
        <v>3</v>
      </c>
      <c r="BR40" s="512">
        <v>547014</v>
      </c>
      <c r="BS40" s="515">
        <v>150</v>
      </c>
      <c r="BT40" s="515">
        <v>21</v>
      </c>
      <c r="BU40" s="514">
        <v>6697498</v>
      </c>
      <c r="BV40" s="513">
        <v>130</v>
      </c>
      <c r="BW40" s="512">
        <v>14</v>
      </c>
      <c r="BX40" s="512">
        <v>3350401</v>
      </c>
      <c r="BY40" s="512">
        <v>48</v>
      </c>
      <c r="BZ40" s="512">
        <v>6</v>
      </c>
      <c r="CA40" s="512">
        <v>1398808</v>
      </c>
      <c r="CB40" s="515">
        <v>178</v>
      </c>
      <c r="CC40" s="515">
        <v>20</v>
      </c>
      <c r="CD40" s="514">
        <v>4749209</v>
      </c>
      <c r="CE40" s="513">
        <v>114</v>
      </c>
      <c r="CF40" s="512">
        <v>14</v>
      </c>
      <c r="CG40" s="512">
        <v>6615970</v>
      </c>
      <c r="CH40" s="512">
        <v>33</v>
      </c>
      <c r="CI40" s="512">
        <v>6</v>
      </c>
      <c r="CJ40" s="512">
        <v>1668780</v>
      </c>
      <c r="CK40" s="511">
        <v>147</v>
      </c>
      <c r="CL40" s="511">
        <v>20</v>
      </c>
      <c r="CM40" s="510">
        <v>8284750</v>
      </c>
      <c r="CN40" s="290">
        <v>113</v>
      </c>
      <c r="CO40" s="290">
        <v>17</v>
      </c>
      <c r="CP40" s="292">
        <v>5609575</v>
      </c>
      <c r="CQ40" s="290">
        <v>32</v>
      </c>
      <c r="CR40" s="290">
        <v>11</v>
      </c>
      <c r="CS40" s="292">
        <v>3231360</v>
      </c>
      <c r="CT40" s="501">
        <v>145</v>
      </c>
      <c r="CU40" s="501">
        <v>28</v>
      </c>
      <c r="CV40" s="501">
        <v>8840935</v>
      </c>
    </row>
    <row r="41" spans="1:100" x14ac:dyDescent="0.2">
      <c r="A41" s="516" t="s">
        <v>119</v>
      </c>
      <c r="B41" s="513">
        <v>20</v>
      </c>
      <c r="C41" s="512">
        <v>7</v>
      </c>
      <c r="D41" s="512">
        <v>1749484</v>
      </c>
      <c r="E41" s="512">
        <v>3</v>
      </c>
      <c r="F41" s="512">
        <v>1</v>
      </c>
      <c r="G41" s="512">
        <v>110001</v>
      </c>
      <c r="H41" s="515">
        <v>23</v>
      </c>
      <c r="I41" s="515">
        <v>8</v>
      </c>
      <c r="J41" s="514">
        <v>1859485</v>
      </c>
      <c r="K41" s="513">
        <v>18</v>
      </c>
      <c r="L41" s="512">
        <v>5</v>
      </c>
      <c r="M41" s="512">
        <v>2236092</v>
      </c>
      <c r="N41" s="512">
        <v>6</v>
      </c>
      <c r="O41" s="512">
        <v>0</v>
      </c>
      <c r="P41" s="512">
        <v>0</v>
      </c>
      <c r="Q41" s="515">
        <v>24</v>
      </c>
      <c r="R41" s="515">
        <v>5</v>
      </c>
      <c r="S41" s="514">
        <v>2236092</v>
      </c>
      <c r="T41" s="513">
        <v>24</v>
      </c>
      <c r="U41" s="512">
        <v>2</v>
      </c>
      <c r="V41" s="512">
        <v>658408</v>
      </c>
      <c r="W41" s="512">
        <v>3</v>
      </c>
      <c r="X41" s="512">
        <v>0</v>
      </c>
      <c r="Y41" s="512">
        <v>0</v>
      </c>
      <c r="Z41" s="515">
        <v>27</v>
      </c>
      <c r="AA41" s="515">
        <v>2</v>
      </c>
      <c r="AB41" s="514">
        <v>658408</v>
      </c>
      <c r="AC41" s="513">
        <v>31</v>
      </c>
      <c r="AD41" s="512">
        <v>4</v>
      </c>
      <c r="AE41" s="512">
        <v>2752247</v>
      </c>
      <c r="AF41" s="512">
        <v>2</v>
      </c>
      <c r="AG41" s="512">
        <v>1</v>
      </c>
      <c r="AH41" s="512">
        <v>299712</v>
      </c>
      <c r="AI41" s="515">
        <v>33</v>
      </c>
      <c r="AJ41" s="515">
        <v>5</v>
      </c>
      <c r="AK41" s="514">
        <v>3051959</v>
      </c>
      <c r="AL41" s="513">
        <v>25</v>
      </c>
      <c r="AM41" s="512">
        <v>7</v>
      </c>
      <c r="AN41" s="512">
        <v>3464511</v>
      </c>
      <c r="AO41" s="512">
        <v>5</v>
      </c>
      <c r="AP41" s="512">
        <v>0</v>
      </c>
      <c r="AQ41" s="512">
        <v>0</v>
      </c>
      <c r="AR41" s="515">
        <v>30</v>
      </c>
      <c r="AS41" s="515">
        <v>7</v>
      </c>
      <c r="AT41" s="514">
        <v>3464511</v>
      </c>
      <c r="AU41" s="513">
        <v>19</v>
      </c>
      <c r="AV41" s="512">
        <v>4</v>
      </c>
      <c r="AW41" s="512">
        <v>987419</v>
      </c>
      <c r="AX41" s="512">
        <v>7</v>
      </c>
      <c r="AY41" s="512">
        <v>1</v>
      </c>
      <c r="AZ41" s="512">
        <v>300000</v>
      </c>
      <c r="BA41" s="515">
        <v>26</v>
      </c>
      <c r="BB41" s="515">
        <v>5</v>
      </c>
      <c r="BC41" s="514">
        <v>1287419</v>
      </c>
      <c r="BD41" s="513">
        <v>22</v>
      </c>
      <c r="BE41" s="512">
        <v>2</v>
      </c>
      <c r="BF41" s="512">
        <v>670050</v>
      </c>
      <c r="BG41" s="512">
        <v>3</v>
      </c>
      <c r="BH41" s="512">
        <v>1</v>
      </c>
      <c r="BI41" s="512">
        <v>299640</v>
      </c>
      <c r="BJ41" s="515">
        <v>25</v>
      </c>
      <c r="BK41" s="515">
        <v>3</v>
      </c>
      <c r="BL41" s="514">
        <v>969690</v>
      </c>
      <c r="BM41" s="513">
        <v>29</v>
      </c>
      <c r="BN41" s="512">
        <v>8</v>
      </c>
      <c r="BO41" s="512">
        <v>3154548</v>
      </c>
      <c r="BP41" s="512">
        <v>3</v>
      </c>
      <c r="BQ41" s="512">
        <v>0</v>
      </c>
      <c r="BR41" s="512">
        <v>0</v>
      </c>
      <c r="BS41" s="515">
        <v>32</v>
      </c>
      <c r="BT41" s="515">
        <v>8</v>
      </c>
      <c r="BU41" s="514">
        <v>3154548</v>
      </c>
      <c r="BV41" s="513">
        <v>21</v>
      </c>
      <c r="BW41" s="512">
        <v>3</v>
      </c>
      <c r="BX41" s="512">
        <v>1357204</v>
      </c>
      <c r="BY41" s="512">
        <v>7</v>
      </c>
      <c r="BZ41" s="512">
        <v>0</v>
      </c>
      <c r="CA41" s="512">
        <v>0</v>
      </c>
      <c r="CB41" s="515">
        <v>28</v>
      </c>
      <c r="CC41" s="515">
        <v>3</v>
      </c>
      <c r="CD41" s="514">
        <v>1357204</v>
      </c>
      <c r="CE41" s="513">
        <v>17</v>
      </c>
      <c r="CF41" s="512">
        <v>1</v>
      </c>
      <c r="CG41" s="512">
        <v>149999</v>
      </c>
      <c r="CH41" s="512">
        <v>8</v>
      </c>
      <c r="CI41" s="512">
        <v>0</v>
      </c>
      <c r="CJ41" s="512">
        <v>0</v>
      </c>
      <c r="CK41" s="511">
        <v>25</v>
      </c>
      <c r="CL41" s="511">
        <v>1</v>
      </c>
      <c r="CM41" s="510">
        <v>149999</v>
      </c>
      <c r="CN41" s="290">
        <v>16</v>
      </c>
      <c r="CO41" s="290">
        <v>2</v>
      </c>
      <c r="CP41" s="292">
        <v>597626</v>
      </c>
      <c r="CQ41" s="290">
        <v>8</v>
      </c>
      <c r="CR41" s="290">
        <v>2</v>
      </c>
      <c r="CS41" s="292">
        <v>449268</v>
      </c>
      <c r="CT41" s="501">
        <v>24</v>
      </c>
      <c r="CU41" s="501">
        <v>4</v>
      </c>
      <c r="CV41" s="501">
        <v>1046894</v>
      </c>
    </row>
    <row r="42" spans="1:100" x14ac:dyDescent="0.2">
      <c r="A42" s="516" t="s">
        <v>118</v>
      </c>
      <c r="B42" s="513">
        <v>60</v>
      </c>
      <c r="C42" s="512">
        <v>24</v>
      </c>
      <c r="D42" s="512">
        <v>6423407</v>
      </c>
      <c r="E42" s="512">
        <v>21</v>
      </c>
      <c r="F42" s="512">
        <v>5</v>
      </c>
      <c r="G42" s="512">
        <v>980158</v>
      </c>
      <c r="H42" s="515">
        <v>81</v>
      </c>
      <c r="I42" s="515">
        <v>29</v>
      </c>
      <c r="J42" s="514">
        <v>7403565</v>
      </c>
      <c r="K42" s="513">
        <v>76</v>
      </c>
      <c r="L42" s="512">
        <v>24</v>
      </c>
      <c r="M42" s="512">
        <v>10083355</v>
      </c>
      <c r="N42" s="512">
        <v>15</v>
      </c>
      <c r="O42" s="512">
        <v>10</v>
      </c>
      <c r="P42" s="512">
        <v>2999948</v>
      </c>
      <c r="Q42" s="515">
        <v>91</v>
      </c>
      <c r="R42" s="515">
        <v>34</v>
      </c>
      <c r="S42" s="514">
        <v>13083303</v>
      </c>
      <c r="T42" s="513">
        <v>89</v>
      </c>
      <c r="U42" s="512">
        <v>23</v>
      </c>
      <c r="V42" s="512">
        <v>8278254</v>
      </c>
      <c r="W42" s="512">
        <v>12</v>
      </c>
      <c r="X42" s="512">
        <v>7</v>
      </c>
      <c r="Y42" s="512">
        <v>1894799</v>
      </c>
      <c r="Z42" s="515">
        <v>101</v>
      </c>
      <c r="AA42" s="515">
        <v>30</v>
      </c>
      <c r="AB42" s="514">
        <v>10173053</v>
      </c>
      <c r="AC42" s="513">
        <v>69</v>
      </c>
      <c r="AD42" s="512">
        <v>18</v>
      </c>
      <c r="AE42" s="512">
        <v>7567984</v>
      </c>
      <c r="AF42" s="512">
        <v>24</v>
      </c>
      <c r="AG42" s="512">
        <v>8</v>
      </c>
      <c r="AH42" s="512">
        <v>3008354</v>
      </c>
      <c r="AI42" s="515">
        <v>93</v>
      </c>
      <c r="AJ42" s="515">
        <v>26</v>
      </c>
      <c r="AK42" s="514">
        <v>10576338</v>
      </c>
      <c r="AL42" s="513">
        <v>74</v>
      </c>
      <c r="AM42" s="512">
        <v>29</v>
      </c>
      <c r="AN42" s="512">
        <v>10633274</v>
      </c>
      <c r="AO42" s="512">
        <v>20</v>
      </c>
      <c r="AP42" s="512">
        <v>9</v>
      </c>
      <c r="AQ42" s="512">
        <v>3188663</v>
      </c>
      <c r="AR42" s="515">
        <v>94</v>
      </c>
      <c r="AS42" s="515">
        <v>38</v>
      </c>
      <c r="AT42" s="514">
        <v>13821937</v>
      </c>
      <c r="AU42" s="513">
        <v>69</v>
      </c>
      <c r="AV42" s="512">
        <v>17</v>
      </c>
      <c r="AW42" s="512">
        <v>5179129</v>
      </c>
      <c r="AX42" s="512">
        <v>17</v>
      </c>
      <c r="AY42" s="512">
        <v>2</v>
      </c>
      <c r="AZ42" s="512">
        <v>672009</v>
      </c>
      <c r="BA42" s="515">
        <v>86</v>
      </c>
      <c r="BB42" s="515">
        <v>19</v>
      </c>
      <c r="BC42" s="514">
        <v>5851138</v>
      </c>
      <c r="BD42" s="513">
        <v>74</v>
      </c>
      <c r="BE42" s="512">
        <v>22</v>
      </c>
      <c r="BF42" s="512">
        <v>8617330</v>
      </c>
      <c r="BG42" s="512">
        <v>29</v>
      </c>
      <c r="BH42" s="512">
        <v>7</v>
      </c>
      <c r="BI42" s="512">
        <v>3056478</v>
      </c>
      <c r="BJ42" s="515">
        <v>103</v>
      </c>
      <c r="BK42" s="515">
        <v>29</v>
      </c>
      <c r="BL42" s="514">
        <v>11673808</v>
      </c>
      <c r="BM42" s="513">
        <v>82</v>
      </c>
      <c r="BN42" s="512">
        <v>10</v>
      </c>
      <c r="BO42" s="512">
        <v>4600326</v>
      </c>
      <c r="BP42" s="512">
        <v>19</v>
      </c>
      <c r="BQ42" s="512">
        <v>7</v>
      </c>
      <c r="BR42" s="512">
        <v>2730833</v>
      </c>
      <c r="BS42" s="515">
        <v>101</v>
      </c>
      <c r="BT42" s="515">
        <v>17</v>
      </c>
      <c r="BU42" s="514">
        <v>7331159</v>
      </c>
      <c r="BV42" s="513">
        <v>87</v>
      </c>
      <c r="BW42" s="512">
        <v>21</v>
      </c>
      <c r="BX42" s="512">
        <v>9118560</v>
      </c>
      <c r="BY42" s="512">
        <v>23</v>
      </c>
      <c r="BZ42" s="512">
        <v>6</v>
      </c>
      <c r="CA42" s="512">
        <v>1853334</v>
      </c>
      <c r="CB42" s="515">
        <v>110</v>
      </c>
      <c r="CC42" s="515">
        <v>27</v>
      </c>
      <c r="CD42" s="514">
        <v>10971894</v>
      </c>
      <c r="CE42" s="513">
        <v>79</v>
      </c>
      <c r="CF42" s="512">
        <v>25</v>
      </c>
      <c r="CG42" s="512">
        <v>9744987</v>
      </c>
      <c r="CH42" s="512">
        <v>18</v>
      </c>
      <c r="CI42" s="512">
        <v>3</v>
      </c>
      <c r="CJ42" s="512">
        <v>1218700</v>
      </c>
      <c r="CK42" s="511">
        <v>97</v>
      </c>
      <c r="CL42" s="511">
        <v>28</v>
      </c>
      <c r="CM42" s="510">
        <v>10963687</v>
      </c>
      <c r="CN42" s="290">
        <v>76</v>
      </c>
      <c r="CO42" s="290">
        <v>17</v>
      </c>
      <c r="CP42" s="292">
        <v>10126767</v>
      </c>
      <c r="CQ42" s="290">
        <v>8</v>
      </c>
      <c r="CR42" s="290">
        <v>2</v>
      </c>
      <c r="CS42" s="292">
        <v>450069</v>
      </c>
      <c r="CT42" s="501">
        <v>84</v>
      </c>
      <c r="CU42" s="501">
        <v>19</v>
      </c>
      <c r="CV42" s="501">
        <v>10576836</v>
      </c>
    </row>
    <row r="43" spans="1:100" x14ac:dyDescent="0.2">
      <c r="A43" s="516" t="s">
        <v>117</v>
      </c>
      <c r="B43" s="513">
        <v>129</v>
      </c>
      <c r="C43" s="512">
        <v>44</v>
      </c>
      <c r="D43" s="512">
        <v>12157765</v>
      </c>
      <c r="E43" s="512">
        <v>52</v>
      </c>
      <c r="F43" s="512">
        <v>8</v>
      </c>
      <c r="G43" s="512">
        <v>1785329</v>
      </c>
      <c r="H43" s="515">
        <v>181</v>
      </c>
      <c r="I43" s="515">
        <v>52</v>
      </c>
      <c r="J43" s="514">
        <v>13943094</v>
      </c>
      <c r="K43" s="513">
        <v>159</v>
      </c>
      <c r="L43" s="512">
        <v>42</v>
      </c>
      <c r="M43" s="512">
        <v>10022027</v>
      </c>
      <c r="N43" s="512">
        <v>34</v>
      </c>
      <c r="O43" s="512">
        <v>10</v>
      </c>
      <c r="P43" s="512">
        <v>2155688</v>
      </c>
      <c r="Q43" s="515">
        <v>193</v>
      </c>
      <c r="R43" s="515">
        <v>52</v>
      </c>
      <c r="S43" s="514">
        <v>12177715</v>
      </c>
      <c r="T43" s="513">
        <v>271</v>
      </c>
      <c r="U43" s="512">
        <v>37</v>
      </c>
      <c r="V43" s="512">
        <v>11013906</v>
      </c>
      <c r="W43" s="512">
        <v>11</v>
      </c>
      <c r="X43" s="512">
        <v>4</v>
      </c>
      <c r="Y43" s="512">
        <v>696810</v>
      </c>
      <c r="Z43" s="515">
        <v>282</v>
      </c>
      <c r="AA43" s="515">
        <v>41</v>
      </c>
      <c r="AB43" s="514">
        <v>11710716</v>
      </c>
      <c r="AC43" s="513">
        <v>287</v>
      </c>
      <c r="AD43" s="512">
        <v>30</v>
      </c>
      <c r="AE43" s="512">
        <v>12091071</v>
      </c>
      <c r="AF43" s="512">
        <v>19</v>
      </c>
      <c r="AG43" s="512">
        <v>5</v>
      </c>
      <c r="AH43" s="512">
        <v>1246517</v>
      </c>
      <c r="AI43" s="515">
        <v>306</v>
      </c>
      <c r="AJ43" s="515">
        <v>35</v>
      </c>
      <c r="AK43" s="514">
        <v>13337588</v>
      </c>
      <c r="AL43" s="513">
        <v>270</v>
      </c>
      <c r="AM43" s="512">
        <v>44</v>
      </c>
      <c r="AN43" s="512">
        <v>14538444</v>
      </c>
      <c r="AO43" s="512">
        <v>20</v>
      </c>
      <c r="AP43" s="512">
        <v>5</v>
      </c>
      <c r="AQ43" s="512">
        <v>1921855</v>
      </c>
      <c r="AR43" s="515">
        <v>290</v>
      </c>
      <c r="AS43" s="515">
        <v>49</v>
      </c>
      <c r="AT43" s="514">
        <v>16460299</v>
      </c>
      <c r="AU43" s="513">
        <v>209</v>
      </c>
      <c r="AV43" s="512">
        <v>29</v>
      </c>
      <c r="AW43" s="512">
        <v>12212035</v>
      </c>
      <c r="AX43" s="512">
        <v>25</v>
      </c>
      <c r="AY43" s="512">
        <v>10</v>
      </c>
      <c r="AZ43" s="512">
        <v>2574903</v>
      </c>
      <c r="BA43" s="515">
        <v>234</v>
      </c>
      <c r="BB43" s="515">
        <v>39</v>
      </c>
      <c r="BC43" s="514">
        <v>14786938</v>
      </c>
      <c r="BD43" s="513">
        <v>215</v>
      </c>
      <c r="BE43" s="512">
        <v>56</v>
      </c>
      <c r="BF43" s="512">
        <v>19574842</v>
      </c>
      <c r="BG43" s="512">
        <v>32</v>
      </c>
      <c r="BH43" s="512">
        <v>6</v>
      </c>
      <c r="BI43" s="512">
        <v>1769356</v>
      </c>
      <c r="BJ43" s="515">
        <v>247</v>
      </c>
      <c r="BK43" s="515">
        <v>62</v>
      </c>
      <c r="BL43" s="514">
        <v>21344198</v>
      </c>
      <c r="BM43" s="513">
        <v>207</v>
      </c>
      <c r="BN43" s="512">
        <v>49</v>
      </c>
      <c r="BO43" s="512">
        <v>16623324</v>
      </c>
      <c r="BP43" s="512">
        <v>56</v>
      </c>
      <c r="BQ43" s="512">
        <v>9</v>
      </c>
      <c r="BR43" s="512">
        <v>3137263</v>
      </c>
      <c r="BS43" s="515">
        <v>263</v>
      </c>
      <c r="BT43" s="515">
        <v>58</v>
      </c>
      <c r="BU43" s="514">
        <v>19760587</v>
      </c>
      <c r="BV43" s="513">
        <v>242</v>
      </c>
      <c r="BW43" s="512">
        <v>42</v>
      </c>
      <c r="BX43" s="512">
        <v>16532447</v>
      </c>
      <c r="BY43" s="512">
        <v>85</v>
      </c>
      <c r="BZ43" s="512">
        <v>15</v>
      </c>
      <c r="CA43" s="512">
        <v>5236132</v>
      </c>
      <c r="CB43" s="515">
        <v>327</v>
      </c>
      <c r="CC43" s="515">
        <v>57</v>
      </c>
      <c r="CD43" s="514">
        <v>21768579</v>
      </c>
      <c r="CE43" s="513">
        <v>229</v>
      </c>
      <c r="CF43" s="512">
        <v>47</v>
      </c>
      <c r="CG43" s="512">
        <v>19121095</v>
      </c>
      <c r="CH43" s="512">
        <v>52</v>
      </c>
      <c r="CI43" s="512">
        <v>10</v>
      </c>
      <c r="CJ43" s="512">
        <v>3260976</v>
      </c>
      <c r="CK43" s="511">
        <v>281</v>
      </c>
      <c r="CL43" s="511">
        <v>57</v>
      </c>
      <c r="CM43" s="510">
        <v>22382071</v>
      </c>
      <c r="CN43" s="290">
        <v>199</v>
      </c>
      <c r="CO43" s="290">
        <v>42</v>
      </c>
      <c r="CP43" s="292">
        <v>17831081</v>
      </c>
      <c r="CQ43" s="290">
        <v>57</v>
      </c>
      <c r="CR43" s="290">
        <v>17</v>
      </c>
      <c r="CS43" s="292">
        <v>6768758</v>
      </c>
      <c r="CT43" s="501">
        <v>256</v>
      </c>
      <c r="CU43" s="501">
        <v>59</v>
      </c>
      <c r="CV43" s="501">
        <v>24599839</v>
      </c>
    </row>
    <row r="44" spans="1:100" x14ac:dyDescent="0.2">
      <c r="A44" s="516" t="s">
        <v>116</v>
      </c>
      <c r="B44" s="513">
        <v>1</v>
      </c>
      <c r="C44" s="512">
        <v>0</v>
      </c>
      <c r="D44" s="512">
        <v>0</v>
      </c>
      <c r="E44" s="512">
        <v>1</v>
      </c>
      <c r="F44" s="512">
        <v>0</v>
      </c>
      <c r="G44" s="512">
        <v>0</v>
      </c>
      <c r="H44" s="515">
        <v>2</v>
      </c>
      <c r="I44" s="515">
        <v>0</v>
      </c>
      <c r="J44" s="514">
        <v>0</v>
      </c>
      <c r="K44" s="513"/>
      <c r="L44" s="512"/>
      <c r="M44" s="512"/>
      <c r="N44" s="512">
        <v>2</v>
      </c>
      <c r="O44" s="512">
        <v>0</v>
      </c>
      <c r="P44" s="512">
        <v>0</v>
      </c>
      <c r="Q44" s="515">
        <v>2</v>
      </c>
      <c r="R44" s="515">
        <v>0</v>
      </c>
      <c r="S44" s="514">
        <v>0</v>
      </c>
      <c r="T44" s="513">
        <v>9</v>
      </c>
      <c r="U44" s="512">
        <v>0</v>
      </c>
      <c r="V44" s="512">
        <v>0</v>
      </c>
      <c r="W44" s="512">
        <v>3</v>
      </c>
      <c r="X44" s="512">
        <v>1</v>
      </c>
      <c r="Y44" s="512">
        <v>290854</v>
      </c>
      <c r="Z44" s="515">
        <v>12</v>
      </c>
      <c r="AA44" s="515">
        <v>1</v>
      </c>
      <c r="AB44" s="514">
        <v>290854</v>
      </c>
      <c r="AC44" s="513">
        <v>3</v>
      </c>
      <c r="AD44" s="512">
        <v>0</v>
      </c>
      <c r="AE44" s="512">
        <v>0</v>
      </c>
      <c r="AF44" s="512"/>
      <c r="AG44" s="512"/>
      <c r="AH44" s="512"/>
      <c r="AI44" s="515">
        <v>3</v>
      </c>
      <c r="AJ44" s="515">
        <v>0</v>
      </c>
      <c r="AK44" s="514">
        <v>0</v>
      </c>
      <c r="AL44" s="513">
        <v>2</v>
      </c>
      <c r="AM44" s="512">
        <v>0</v>
      </c>
      <c r="AN44" s="512">
        <v>0</v>
      </c>
      <c r="AO44" s="512"/>
      <c r="AP44" s="512"/>
      <c r="AQ44" s="512"/>
      <c r="AR44" s="515">
        <v>2</v>
      </c>
      <c r="AS44" s="515">
        <v>0</v>
      </c>
      <c r="AT44" s="514">
        <v>0</v>
      </c>
      <c r="AU44" s="513">
        <v>8</v>
      </c>
      <c r="AV44" s="512">
        <v>0</v>
      </c>
      <c r="AW44" s="512">
        <v>0</v>
      </c>
      <c r="AX44" s="512"/>
      <c r="AY44" s="512"/>
      <c r="AZ44" s="512"/>
      <c r="BA44" s="515">
        <v>8</v>
      </c>
      <c r="BB44" s="515">
        <v>0</v>
      </c>
      <c r="BC44" s="514">
        <v>0</v>
      </c>
      <c r="BD44" s="513">
        <v>1</v>
      </c>
      <c r="BE44" s="512">
        <v>0</v>
      </c>
      <c r="BF44" s="512">
        <v>0</v>
      </c>
      <c r="BG44" s="512">
        <v>1</v>
      </c>
      <c r="BH44" s="512">
        <v>0</v>
      </c>
      <c r="BI44" s="512">
        <v>0</v>
      </c>
      <c r="BJ44" s="515">
        <v>2</v>
      </c>
      <c r="BK44" s="515">
        <v>0</v>
      </c>
      <c r="BL44" s="514">
        <v>0</v>
      </c>
      <c r="BM44" s="513">
        <v>4</v>
      </c>
      <c r="BN44" s="512">
        <v>0</v>
      </c>
      <c r="BO44" s="512">
        <v>0</v>
      </c>
      <c r="BP44" s="512"/>
      <c r="BQ44" s="512"/>
      <c r="BR44" s="512"/>
      <c r="BS44" s="515">
        <v>4</v>
      </c>
      <c r="BT44" s="515">
        <v>0</v>
      </c>
      <c r="BU44" s="514">
        <v>0</v>
      </c>
      <c r="BV44" s="513">
        <v>4</v>
      </c>
      <c r="BW44" s="512">
        <v>0</v>
      </c>
      <c r="BX44" s="512">
        <v>0</v>
      </c>
      <c r="BY44" s="512">
        <v>3</v>
      </c>
      <c r="BZ44" s="512">
        <v>2</v>
      </c>
      <c r="CA44" s="512">
        <v>448916</v>
      </c>
      <c r="CB44" s="515">
        <v>7</v>
      </c>
      <c r="CC44" s="515">
        <v>2</v>
      </c>
      <c r="CD44" s="514">
        <v>448916</v>
      </c>
      <c r="CE44" s="513">
        <v>11</v>
      </c>
      <c r="CF44" s="512">
        <v>0</v>
      </c>
      <c r="CG44" s="512">
        <v>0</v>
      </c>
      <c r="CH44" s="512">
        <v>2</v>
      </c>
      <c r="CI44" s="512">
        <v>0</v>
      </c>
      <c r="CJ44" s="512">
        <v>0</v>
      </c>
      <c r="CK44" s="511">
        <v>13</v>
      </c>
      <c r="CL44" s="511">
        <v>0</v>
      </c>
      <c r="CM44" s="510">
        <v>0</v>
      </c>
      <c r="CN44" s="290">
        <v>7</v>
      </c>
      <c r="CO44" s="290">
        <v>2</v>
      </c>
      <c r="CP44" s="292">
        <v>988241</v>
      </c>
      <c r="CQ44" s="290">
        <v>3</v>
      </c>
      <c r="CR44" s="290">
        <v>0</v>
      </c>
      <c r="CS44" s="292">
        <v>0</v>
      </c>
      <c r="CT44" s="501">
        <v>10</v>
      </c>
      <c r="CU44" s="501">
        <v>2</v>
      </c>
      <c r="CV44" s="501">
        <v>988241</v>
      </c>
    </row>
    <row r="45" spans="1:100" x14ac:dyDescent="0.2">
      <c r="A45" s="516" t="s">
        <v>115</v>
      </c>
      <c r="B45" s="513">
        <v>14</v>
      </c>
      <c r="C45" s="512">
        <v>3</v>
      </c>
      <c r="D45" s="512">
        <v>1125330</v>
      </c>
      <c r="E45" s="512">
        <v>3</v>
      </c>
      <c r="F45" s="512">
        <v>0</v>
      </c>
      <c r="G45" s="512">
        <v>0</v>
      </c>
      <c r="H45" s="515">
        <v>17</v>
      </c>
      <c r="I45" s="515">
        <v>3</v>
      </c>
      <c r="J45" s="514">
        <v>1125330</v>
      </c>
      <c r="K45" s="513">
        <v>12</v>
      </c>
      <c r="L45" s="512">
        <v>5</v>
      </c>
      <c r="M45" s="512">
        <v>2188084</v>
      </c>
      <c r="N45" s="512"/>
      <c r="O45" s="512"/>
      <c r="P45" s="512"/>
      <c r="Q45" s="515">
        <v>12</v>
      </c>
      <c r="R45" s="515">
        <v>5</v>
      </c>
      <c r="S45" s="514">
        <v>2188084</v>
      </c>
      <c r="T45" s="513">
        <v>18</v>
      </c>
      <c r="U45" s="512">
        <v>1</v>
      </c>
      <c r="V45" s="512">
        <v>333214</v>
      </c>
      <c r="W45" s="512">
        <v>4</v>
      </c>
      <c r="X45" s="512">
        <v>1</v>
      </c>
      <c r="Y45" s="512">
        <v>1000000</v>
      </c>
      <c r="Z45" s="515">
        <v>22</v>
      </c>
      <c r="AA45" s="515">
        <v>2</v>
      </c>
      <c r="AB45" s="514">
        <v>1333214</v>
      </c>
      <c r="AC45" s="513">
        <v>30</v>
      </c>
      <c r="AD45" s="512">
        <v>3</v>
      </c>
      <c r="AE45" s="512">
        <v>758173</v>
      </c>
      <c r="AF45" s="512">
        <v>2</v>
      </c>
      <c r="AG45" s="512">
        <v>0</v>
      </c>
      <c r="AH45" s="512">
        <v>0</v>
      </c>
      <c r="AI45" s="515">
        <v>32</v>
      </c>
      <c r="AJ45" s="515">
        <v>3</v>
      </c>
      <c r="AK45" s="514">
        <v>758173</v>
      </c>
      <c r="AL45" s="513">
        <v>26</v>
      </c>
      <c r="AM45" s="512">
        <v>8</v>
      </c>
      <c r="AN45" s="512">
        <v>2973223</v>
      </c>
      <c r="AO45" s="512">
        <v>2</v>
      </c>
      <c r="AP45" s="512">
        <v>0</v>
      </c>
      <c r="AQ45" s="512">
        <v>0</v>
      </c>
      <c r="AR45" s="515">
        <v>28</v>
      </c>
      <c r="AS45" s="515">
        <v>8</v>
      </c>
      <c r="AT45" s="514">
        <v>2973223</v>
      </c>
      <c r="AU45" s="513">
        <v>29</v>
      </c>
      <c r="AV45" s="512">
        <v>3</v>
      </c>
      <c r="AW45" s="512">
        <v>1437596</v>
      </c>
      <c r="AX45" s="512">
        <v>3</v>
      </c>
      <c r="AY45" s="512">
        <v>0</v>
      </c>
      <c r="AZ45" s="512">
        <v>0</v>
      </c>
      <c r="BA45" s="515">
        <v>32</v>
      </c>
      <c r="BB45" s="515">
        <v>3</v>
      </c>
      <c r="BC45" s="514">
        <v>1437596</v>
      </c>
      <c r="BD45" s="513">
        <v>21</v>
      </c>
      <c r="BE45" s="512">
        <v>2</v>
      </c>
      <c r="BF45" s="512">
        <v>427776</v>
      </c>
      <c r="BG45" s="512">
        <v>5</v>
      </c>
      <c r="BH45" s="512">
        <v>0</v>
      </c>
      <c r="BI45" s="512">
        <v>0</v>
      </c>
      <c r="BJ45" s="515">
        <v>26</v>
      </c>
      <c r="BK45" s="515">
        <v>2</v>
      </c>
      <c r="BL45" s="514">
        <v>427776</v>
      </c>
      <c r="BM45" s="513">
        <v>18</v>
      </c>
      <c r="BN45" s="512">
        <v>2</v>
      </c>
      <c r="BO45" s="512">
        <v>373897</v>
      </c>
      <c r="BP45" s="512">
        <v>2</v>
      </c>
      <c r="BQ45" s="512">
        <v>0</v>
      </c>
      <c r="BR45" s="512">
        <v>0</v>
      </c>
      <c r="BS45" s="515">
        <v>20</v>
      </c>
      <c r="BT45" s="515">
        <v>2</v>
      </c>
      <c r="BU45" s="514">
        <v>373897</v>
      </c>
      <c r="BV45" s="513">
        <v>23</v>
      </c>
      <c r="BW45" s="512">
        <v>1</v>
      </c>
      <c r="BX45" s="512">
        <v>300000</v>
      </c>
      <c r="BY45" s="512">
        <v>1</v>
      </c>
      <c r="BZ45" s="512">
        <v>0</v>
      </c>
      <c r="CA45" s="512">
        <v>0</v>
      </c>
      <c r="CB45" s="515">
        <v>24</v>
      </c>
      <c r="CC45" s="515">
        <v>1</v>
      </c>
      <c r="CD45" s="514">
        <v>300000</v>
      </c>
      <c r="CE45" s="513">
        <v>14</v>
      </c>
      <c r="CF45" s="512">
        <v>3</v>
      </c>
      <c r="CG45" s="512">
        <v>1685915</v>
      </c>
      <c r="CH45" s="512">
        <v>2</v>
      </c>
      <c r="CI45" s="512">
        <v>0</v>
      </c>
      <c r="CJ45" s="512">
        <v>0</v>
      </c>
      <c r="CK45" s="511">
        <v>16</v>
      </c>
      <c r="CL45" s="511">
        <v>3</v>
      </c>
      <c r="CM45" s="510">
        <v>1685915</v>
      </c>
      <c r="CN45" s="290">
        <v>25</v>
      </c>
      <c r="CO45" s="290">
        <v>6</v>
      </c>
      <c r="CP45" s="292">
        <v>1253696</v>
      </c>
      <c r="CQ45" s="290">
        <v>7</v>
      </c>
      <c r="CR45" s="290">
        <v>1</v>
      </c>
      <c r="CS45" s="292">
        <v>222943</v>
      </c>
      <c r="CT45" s="501">
        <v>32</v>
      </c>
      <c r="CU45" s="501">
        <v>7</v>
      </c>
      <c r="CV45" s="501">
        <v>1476639</v>
      </c>
    </row>
    <row r="46" spans="1:100" x14ac:dyDescent="0.2">
      <c r="A46" s="516" t="s">
        <v>114</v>
      </c>
      <c r="B46" s="513">
        <v>19</v>
      </c>
      <c r="C46" s="512">
        <v>6</v>
      </c>
      <c r="D46" s="512">
        <v>1332937</v>
      </c>
      <c r="E46" s="512">
        <v>5</v>
      </c>
      <c r="F46" s="512">
        <v>0</v>
      </c>
      <c r="G46" s="512">
        <v>0</v>
      </c>
      <c r="H46" s="515">
        <v>24</v>
      </c>
      <c r="I46" s="515">
        <v>6</v>
      </c>
      <c r="J46" s="514">
        <v>1332937</v>
      </c>
      <c r="K46" s="513">
        <v>25</v>
      </c>
      <c r="L46" s="512">
        <v>4</v>
      </c>
      <c r="M46" s="512">
        <v>1641329</v>
      </c>
      <c r="N46" s="512">
        <v>5</v>
      </c>
      <c r="O46" s="512">
        <v>2</v>
      </c>
      <c r="P46" s="512">
        <v>699283</v>
      </c>
      <c r="Q46" s="515">
        <v>30</v>
      </c>
      <c r="R46" s="515">
        <v>6</v>
      </c>
      <c r="S46" s="514">
        <v>2340612</v>
      </c>
      <c r="T46" s="513">
        <v>39</v>
      </c>
      <c r="U46" s="512">
        <v>9</v>
      </c>
      <c r="V46" s="512">
        <v>2802334</v>
      </c>
      <c r="W46" s="512">
        <v>7</v>
      </c>
      <c r="X46" s="512">
        <v>1</v>
      </c>
      <c r="Y46" s="512">
        <v>117453</v>
      </c>
      <c r="Z46" s="515">
        <v>46</v>
      </c>
      <c r="AA46" s="515">
        <v>10</v>
      </c>
      <c r="AB46" s="514">
        <v>2919787</v>
      </c>
      <c r="AC46" s="513">
        <v>37</v>
      </c>
      <c r="AD46" s="512">
        <v>8</v>
      </c>
      <c r="AE46" s="512">
        <v>2820568</v>
      </c>
      <c r="AF46" s="512">
        <v>11</v>
      </c>
      <c r="AG46" s="512">
        <v>3</v>
      </c>
      <c r="AH46" s="512">
        <v>875925</v>
      </c>
      <c r="AI46" s="515">
        <v>48</v>
      </c>
      <c r="AJ46" s="515">
        <v>11</v>
      </c>
      <c r="AK46" s="514">
        <v>3696493</v>
      </c>
      <c r="AL46" s="513">
        <v>39</v>
      </c>
      <c r="AM46" s="512">
        <v>6</v>
      </c>
      <c r="AN46" s="512">
        <v>1350085</v>
      </c>
      <c r="AO46" s="512">
        <v>12</v>
      </c>
      <c r="AP46" s="512">
        <v>1</v>
      </c>
      <c r="AQ46" s="512">
        <v>294583</v>
      </c>
      <c r="AR46" s="515">
        <v>51</v>
      </c>
      <c r="AS46" s="515">
        <v>7</v>
      </c>
      <c r="AT46" s="514">
        <v>1644668</v>
      </c>
      <c r="AU46" s="513">
        <v>48</v>
      </c>
      <c r="AV46" s="512">
        <v>3</v>
      </c>
      <c r="AW46" s="512">
        <v>762536</v>
      </c>
      <c r="AX46" s="512">
        <v>11</v>
      </c>
      <c r="AY46" s="512">
        <v>2</v>
      </c>
      <c r="AZ46" s="512">
        <v>482847</v>
      </c>
      <c r="BA46" s="515">
        <v>59</v>
      </c>
      <c r="BB46" s="515">
        <v>5</v>
      </c>
      <c r="BC46" s="514">
        <v>1245383</v>
      </c>
      <c r="BD46" s="513">
        <v>36</v>
      </c>
      <c r="BE46" s="512">
        <v>9</v>
      </c>
      <c r="BF46" s="512">
        <v>3664215</v>
      </c>
      <c r="BG46" s="512">
        <v>12</v>
      </c>
      <c r="BH46" s="512">
        <v>5</v>
      </c>
      <c r="BI46" s="512">
        <v>1848087</v>
      </c>
      <c r="BJ46" s="515">
        <v>48</v>
      </c>
      <c r="BK46" s="515">
        <v>14</v>
      </c>
      <c r="BL46" s="514">
        <v>5512302</v>
      </c>
      <c r="BM46" s="513">
        <v>37</v>
      </c>
      <c r="BN46" s="512">
        <v>8</v>
      </c>
      <c r="BO46" s="512">
        <v>2726618</v>
      </c>
      <c r="BP46" s="512">
        <v>14</v>
      </c>
      <c r="BQ46" s="512">
        <v>1</v>
      </c>
      <c r="BR46" s="512">
        <v>793793</v>
      </c>
      <c r="BS46" s="515">
        <v>51</v>
      </c>
      <c r="BT46" s="515">
        <v>9</v>
      </c>
      <c r="BU46" s="514">
        <v>3520411</v>
      </c>
      <c r="BV46" s="513">
        <v>48</v>
      </c>
      <c r="BW46" s="512">
        <v>6</v>
      </c>
      <c r="BX46" s="512">
        <v>1537935</v>
      </c>
      <c r="BY46" s="512">
        <v>38</v>
      </c>
      <c r="BZ46" s="512">
        <v>6</v>
      </c>
      <c r="CA46" s="512">
        <v>1578334</v>
      </c>
      <c r="CB46" s="515">
        <v>86</v>
      </c>
      <c r="CC46" s="515">
        <v>12</v>
      </c>
      <c r="CD46" s="514">
        <v>3116269</v>
      </c>
      <c r="CE46" s="513">
        <v>46</v>
      </c>
      <c r="CF46" s="512">
        <v>15</v>
      </c>
      <c r="CG46" s="512">
        <v>7061282</v>
      </c>
      <c r="CH46" s="512">
        <v>29</v>
      </c>
      <c r="CI46" s="512">
        <v>2</v>
      </c>
      <c r="CJ46" s="512">
        <v>449933</v>
      </c>
      <c r="CK46" s="511">
        <v>75</v>
      </c>
      <c r="CL46" s="511">
        <v>17</v>
      </c>
      <c r="CM46" s="510">
        <v>7511215</v>
      </c>
      <c r="CN46" s="290">
        <v>54</v>
      </c>
      <c r="CO46" s="290">
        <v>10</v>
      </c>
      <c r="CP46" s="292">
        <v>3748445</v>
      </c>
      <c r="CQ46" s="290">
        <v>26</v>
      </c>
      <c r="CR46" s="290">
        <v>7</v>
      </c>
      <c r="CS46" s="292">
        <v>2597520</v>
      </c>
      <c r="CT46" s="501">
        <v>80</v>
      </c>
      <c r="CU46" s="501">
        <v>17</v>
      </c>
      <c r="CV46" s="501">
        <v>6345965</v>
      </c>
    </row>
    <row r="47" spans="1:100" x14ac:dyDescent="0.2">
      <c r="A47" s="516" t="s">
        <v>113</v>
      </c>
      <c r="B47" s="513">
        <v>4</v>
      </c>
      <c r="C47" s="512">
        <v>0</v>
      </c>
      <c r="D47" s="512">
        <v>0</v>
      </c>
      <c r="E47" s="512"/>
      <c r="F47" s="512"/>
      <c r="G47" s="512"/>
      <c r="H47" s="515">
        <v>4</v>
      </c>
      <c r="I47" s="515">
        <v>0</v>
      </c>
      <c r="J47" s="514">
        <v>0</v>
      </c>
      <c r="K47" s="513">
        <v>5</v>
      </c>
      <c r="L47" s="512">
        <v>1</v>
      </c>
      <c r="M47" s="512">
        <v>83878</v>
      </c>
      <c r="N47" s="512"/>
      <c r="O47" s="512"/>
      <c r="P47" s="512"/>
      <c r="Q47" s="515">
        <v>5</v>
      </c>
      <c r="R47" s="515">
        <v>1</v>
      </c>
      <c r="S47" s="514">
        <v>83878</v>
      </c>
      <c r="T47" s="513">
        <v>5</v>
      </c>
      <c r="U47" s="512">
        <v>0</v>
      </c>
      <c r="V47" s="512">
        <v>0</v>
      </c>
      <c r="W47" s="512">
        <v>1</v>
      </c>
      <c r="X47" s="512">
        <v>1</v>
      </c>
      <c r="Y47" s="512">
        <v>80292</v>
      </c>
      <c r="Z47" s="515">
        <v>6</v>
      </c>
      <c r="AA47" s="515">
        <v>1</v>
      </c>
      <c r="AB47" s="514">
        <v>80292</v>
      </c>
      <c r="AC47" s="513">
        <v>4</v>
      </c>
      <c r="AD47" s="512">
        <v>0</v>
      </c>
      <c r="AE47" s="512">
        <v>0</v>
      </c>
      <c r="AF47" s="512">
        <v>1</v>
      </c>
      <c r="AG47" s="512">
        <v>0</v>
      </c>
      <c r="AH47" s="512">
        <v>0</v>
      </c>
      <c r="AI47" s="515">
        <v>5</v>
      </c>
      <c r="AJ47" s="515">
        <v>0</v>
      </c>
      <c r="AK47" s="514">
        <v>0</v>
      </c>
      <c r="AL47" s="513">
        <v>6</v>
      </c>
      <c r="AM47" s="512">
        <v>0</v>
      </c>
      <c r="AN47" s="512">
        <v>0</v>
      </c>
      <c r="AO47" s="512"/>
      <c r="AP47" s="512"/>
      <c r="AQ47" s="512"/>
      <c r="AR47" s="515">
        <v>6</v>
      </c>
      <c r="AS47" s="515">
        <v>0</v>
      </c>
      <c r="AT47" s="514">
        <v>0</v>
      </c>
      <c r="AU47" s="513">
        <v>9</v>
      </c>
      <c r="AV47" s="512">
        <v>1</v>
      </c>
      <c r="AW47" s="512">
        <v>135356</v>
      </c>
      <c r="AX47" s="512"/>
      <c r="AY47" s="512"/>
      <c r="AZ47" s="512"/>
      <c r="BA47" s="515">
        <v>9</v>
      </c>
      <c r="BB47" s="515">
        <v>1</v>
      </c>
      <c r="BC47" s="514">
        <v>135356</v>
      </c>
      <c r="BD47" s="513">
        <v>8</v>
      </c>
      <c r="BE47" s="512">
        <v>0</v>
      </c>
      <c r="BF47" s="512">
        <v>0</v>
      </c>
      <c r="BG47" s="512">
        <v>3</v>
      </c>
      <c r="BH47" s="512">
        <v>0</v>
      </c>
      <c r="BI47" s="512">
        <v>0</v>
      </c>
      <c r="BJ47" s="515">
        <v>11</v>
      </c>
      <c r="BK47" s="515">
        <v>0</v>
      </c>
      <c r="BL47" s="514">
        <v>0</v>
      </c>
      <c r="BM47" s="513">
        <v>10</v>
      </c>
      <c r="BN47" s="512">
        <v>1</v>
      </c>
      <c r="BO47" s="512">
        <v>149261</v>
      </c>
      <c r="BP47" s="512">
        <v>1</v>
      </c>
      <c r="BQ47" s="512">
        <v>0</v>
      </c>
      <c r="BR47" s="512">
        <v>0</v>
      </c>
      <c r="BS47" s="515">
        <v>11</v>
      </c>
      <c r="BT47" s="515">
        <v>1</v>
      </c>
      <c r="BU47" s="514">
        <v>149261</v>
      </c>
      <c r="BV47" s="513">
        <v>5</v>
      </c>
      <c r="BW47" s="512">
        <v>1</v>
      </c>
      <c r="BX47" s="512">
        <v>756080</v>
      </c>
      <c r="BY47" s="512">
        <v>2</v>
      </c>
      <c r="BZ47" s="512">
        <v>1</v>
      </c>
      <c r="CA47" s="512">
        <v>220647</v>
      </c>
      <c r="CB47" s="515">
        <v>7</v>
      </c>
      <c r="CC47" s="515">
        <v>2</v>
      </c>
      <c r="CD47" s="514">
        <v>976727</v>
      </c>
      <c r="CE47" s="513">
        <v>1</v>
      </c>
      <c r="CF47" s="512">
        <v>0</v>
      </c>
      <c r="CG47" s="512">
        <v>0</v>
      </c>
      <c r="CH47" s="512">
        <v>0</v>
      </c>
      <c r="CI47" s="512">
        <v>0</v>
      </c>
      <c r="CJ47" s="512">
        <v>0</v>
      </c>
      <c r="CK47" s="511">
        <v>1</v>
      </c>
      <c r="CL47" s="511">
        <v>0</v>
      </c>
      <c r="CM47" s="510">
        <v>0</v>
      </c>
      <c r="CN47" s="290">
        <v>6</v>
      </c>
      <c r="CO47" s="290">
        <v>1</v>
      </c>
      <c r="CP47" s="292">
        <v>225000</v>
      </c>
      <c r="CQ47" s="290">
        <v>1</v>
      </c>
      <c r="CR47" s="290">
        <v>0</v>
      </c>
      <c r="CS47" s="292">
        <v>0</v>
      </c>
      <c r="CT47" s="501">
        <v>7</v>
      </c>
      <c r="CU47" s="501">
        <v>1</v>
      </c>
      <c r="CV47" s="501">
        <v>225000</v>
      </c>
    </row>
    <row r="48" spans="1:100" x14ac:dyDescent="0.2">
      <c r="A48" s="516" t="s">
        <v>112</v>
      </c>
      <c r="B48" s="513">
        <v>18</v>
      </c>
      <c r="C48" s="512">
        <v>8</v>
      </c>
      <c r="D48" s="512">
        <v>1853180</v>
      </c>
      <c r="E48" s="512">
        <v>13</v>
      </c>
      <c r="F48" s="512">
        <v>1</v>
      </c>
      <c r="G48" s="512">
        <v>883821</v>
      </c>
      <c r="H48" s="515">
        <v>31</v>
      </c>
      <c r="I48" s="515">
        <v>9</v>
      </c>
      <c r="J48" s="514">
        <v>2737001</v>
      </c>
      <c r="K48" s="513">
        <v>24</v>
      </c>
      <c r="L48" s="512">
        <v>3</v>
      </c>
      <c r="M48" s="512">
        <v>672250</v>
      </c>
      <c r="N48" s="512">
        <v>11</v>
      </c>
      <c r="O48" s="512">
        <v>3</v>
      </c>
      <c r="P48" s="512">
        <v>525474</v>
      </c>
      <c r="Q48" s="515">
        <v>35</v>
      </c>
      <c r="R48" s="515">
        <v>6</v>
      </c>
      <c r="S48" s="514">
        <v>1197724</v>
      </c>
      <c r="T48" s="513">
        <v>35</v>
      </c>
      <c r="U48" s="512">
        <v>4</v>
      </c>
      <c r="V48" s="512">
        <v>1060921</v>
      </c>
      <c r="W48" s="512">
        <v>11</v>
      </c>
      <c r="X48" s="512">
        <v>2</v>
      </c>
      <c r="Y48" s="512">
        <v>499820</v>
      </c>
      <c r="Z48" s="515">
        <v>46</v>
      </c>
      <c r="AA48" s="515">
        <v>6</v>
      </c>
      <c r="AB48" s="514">
        <v>1560741</v>
      </c>
      <c r="AC48" s="513">
        <v>27</v>
      </c>
      <c r="AD48" s="512">
        <v>5</v>
      </c>
      <c r="AE48" s="512">
        <v>1251548</v>
      </c>
      <c r="AF48" s="512">
        <v>4</v>
      </c>
      <c r="AG48" s="512">
        <v>1</v>
      </c>
      <c r="AH48" s="512">
        <v>108399</v>
      </c>
      <c r="AI48" s="515">
        <v>31</v>
      </c>
      <c r="AJ48" s="515">
        <v>6</v>
      </c>
      <c r="AK48" s="514">
        <v>1359947</v>
      </c>
      <c r="AL48" s="513">
        <v>23</v>
      </c>
      <c r="AM48" s="512">
        <v>0</v>
      </c>
      <c r="AN48" s="512">
        <v>0</v>
      </c>
      <c r="AO48" s="512">
        <v>9</v>
      </c>
      <c r="AP48" s="512">
        <v>3</v>
      </c>
      <c r="AQ48" s="512">
        <v>1949372</v>
      </c>
      <c r="AR48" s="515">
        <v>32</v>
      </c>
      <c r="AS48" s="515">
        <v>3</v>
      </c>
      <c r="AT48" s="514">
        <v>1949372</v>
      </c>
      <c r="AU48" s="513">
        <v>34</v>
      </c>
      <c r="AV48" s="512">
        <v>3</v>
      </c>
      <c r="AW48" s="512">
        <v>1650096</v>
      </c>
      <c r="AX48" s="512">
        <v>6</v>
      </c>
      <c r="AY48" s="512">
        <v>1</v>
      </c>
      <c r="AZ48" s="512">
        <v>604575</v>
      </c>
      <c r="BA48" s="515">
        <v>40</v>
      </c>
      <c r="BB48" s="515">
        <v>4</v>
      </c>
      <c r="BC48" s="514">
        <v>2254671</v>
      </c>
      <c r="BD48" s="513">
        <v>29</v>
      </c>
      <c r="BE48" s="512">
        <v>2</v>
      </c>
      <c r="BF48" s="512">
        <v>1187955</v>
      </c>
      <c r="BG48" s="512">
        <v>9</v>
      </c>
      <c r="BH48" s="512">
        <v>2</v>
      </c>
      <c r="BI48" s="512">
        <v>598961</v>
      </c>
      <c r="BJ48" s="515">
        <v>38</v>
      </c>
      <c r="BK48" s="515">
        <v>4</v>
      </c>
      <c r="BL48" s="514">
        <v>1786916</v>
      </c>
      <c r="BM48" s="513">
        <v>27</v>
      </c>
      <c r="BN48" s="512">
        <v>8</v>
      </c>
      <c r="BO48" s="512">
        <v>2869626</v>
      </c>
      <c r="BP48" s="512">
        <v>11</v>
      </c>
      <c r="BQ48" s="512">
        <v>2</v>
      </c>
      <c r="BR48" s="512">
        <v>299648</v>
      </c>
      <c r="BS48" s="515">
        <v>38</v>
      </c>
      <c r="BT48" s="515">
        <v>10</v>
      </c>
      <c r="BU48" s="514">
        <v>3169274</v>
      </c>
      <c r="BV48" s="513">
        <v>31</v>
      </c>
      <c r="BW48" s="512">
        <v>1</v>
      </c>
      <c r="BX48" s="512">
        <v>159825</v>
      </c>
      <c r="BY48" s="512">
        <v>15</v>
      </c>
      <c r="BZ48" s="512">
        <v>1</v>
      </c>
      <c r="CA48" s="512">
        <v>224999</v>
      </c>
      <c r="CB48" s="515">
        <v>46</v>
      </c>
      <c r="CC48" s="515">
        <v>2</v>
      </c>
      <c r="CD48" s="514">
        <v>384824</v>
      </c>
      <c r="CE48" s="513">
        <v>24</v>
      </c>
      <c r="CF48" s="512">
        <v>5</v>
      </c>
      <c r="CG48" s="512">
        <v>2254545</v>
      </c>
      <c r="CH48" s="512">
        <v>10</v>
      </c>
      <c r="CI48" s="512">
        <v>2</v>
      </c>
      <c r="CJ48" s="512">
        <v>783449</v>
      </c>
      <c r="CK48" s="511">
        <v>34</v>
      </c>
      <c r="CL48" s="511">
        <v>7</v>
      </c>
      <c r="CM48" s="510">
        <v>3037994</v>
      </c>
      <c r="CN48" s="290">
        <v>40</v>
      </c>
      <c r="CO48" s="290">
        <v>11</v>
      </c>
      <c r="CP48" s="292">
        <v>3518976</v>
      </c>
      <c r="CQ48" s="290">
        <v>12</v>
      </c>
      <c r="CR48" s="290">
        <v>2</v>
      </c>
      <c r="CS48" s="292">
        <v>523995</v>
      </c>
      <c r="CT48" s="501">
        <v>52</v>
      </c>
      <c r="CU48" s="501">
        <v>13</v>
      </c>
      <c r="CV48" s="501">
        <v>4042971</v>
      </c>
    </row>
    <row r="49" spans="1:100" x14ac:dyDescent="0.2">
      <c r="A49" s="516" t="s">
        <v>111</v>
      </c>
      <c r="B49" s="513">
        <v>173</v>
      </c>
      <c r="C49" s="512">
        <v>44</v>
      </c>
      <c r="D49" s="512">
        <v>10198822</v>
      </c>
      <c r="E49" s="512">
        <v>54</v>
      </c>
      <c r="F49" s="512">
        <v>7</v>
      </c>
      <c r="G49" s="512">
        <v>1246829</v>
      </c>
      <c r="H49" s="515">
        <v>227</v>
      </c>
      <c r="I49" s="515">
        <v>51</v>
      </c>
      <c r="J49" s="514">
        <v>11445651</v>
      </c>
      <c r="K49" s="513">
        <v>167</v>
      </c>
      <c r="L49" s="512">
        <v>31</v>
      </c>
      <c r="M49" s="512">
        <v>7619800</v>
      </c>
      <c r="N49" s="512">
        <v>45</v>
      </c>
      <c r="O49" s="512">
        <v>6</v>
      </c>
      <c r="P49" s="512">
        <v>1608711</v>
      </c>
      <c r="Q49" s="515">
        <v>212</v>
      </c>
      <c r="R49" s="515">
        <v>37</v>
      </c>
      <c r="S49" s="514">
        <v>9228511</v>
      </c>
      <c r="T49" s="513">
        <v>264</v>
      </c>
      <c r="U49" s="512">
        <v>35</v>
      </c>
      <c r="V49" s="512">
        <v>9542456</v>
      </c>
      <c r="W49" s="512">
        <v>47</v>
      </c>
      <c r="X49" s="512">
        <v>12</v>
      </c>
      <c r="Y49" s="512">
        <v>3411215</v>
      </c>
      <c r="Z49" s="515">
        <v>311</v>
      </c>
      <c r="AA49" s="515">
        <v>47</v>
      </c>
      <c r="AB49" s="514">
        <v>12953671</v>
      </c>
      <c r="AC49" s="513">
        <v>238</v>
      </c>
      <c r="AD49" s="512">
        <v>28</v>
      </c>
      <c r="AE49" s="512">
        <v>8592046</v>
      </c>
      <c r="AF49" s="512">
        <v>30</v>
      </c>
      <c r="AG49" s="512">
        <v>4</v>
      </c>
      <c r="AH49" s="512">
        <v>1584769</v>
      </c>
      <c r="AI49" s="515">
        <v>268</v>
      </c>
      <c r="AJ49" s="515">
        <v>32</v>
      </c>
      <c r="AK49" s="514">
        <v>10176815</v>
      </c>
      <c r="AL49" s="513">
        <v>227</v>
      </c>
      <c r="AM49" s="512">
        <v>41</v>
      </c>
      <c r="AN49" s="512">
        <v>13919585</v>
      </c>
      <c r="AO49" s="512">
        <v>40</v>
      </c>
      <c r="AP49" s="512">
        <v>7</v>
      </c>
      <c r="AQ49" s="512">
        <v>1610460</v>
      </c>
      <c r="AR49" s="515">
        <v>267</v>
      </c>
      <c r="AS49" s="515">
        <v>48</v>
      </c>
      <c r="AT49" s="514">
        <v>15530045</v>
      </c>
      <c r="AU49" s="513">
        <v>193</v>
      </c>
      <c r="AV49" s="512">
        <v>31</v>
      </c>
      <c r="AW49" s="512">
        <v>13767059</v>
      </c>
      <c r="AX49" s="512">
        <v>45</v>
      </c>
      <c r="AY49" s="512">
        <v>7</v>
      </c>
      <c r="AZ49" s="512">
        <v>1475799</v>
      </c>
      <c r="BA49" s="515">
        <v>238</v>
      </c>
      <c r="BB49" s="515">
        <v>38</v>
      </c>
      <c r="BC49" s="514">
        <v>15242858</v>
      </c>
      <c r="BD49" s="513">
        <v>212</v>
      </c>
      <c r="BE49" s="512">
        <v>43</v>
      </c>
      <c r="BF49" s="512">
        <v>12915457</v>
      </c>
      <c r="BG49" s="512">
        <v>47</v>
      </c>
      <c r="BH49" s="512">
        <v>12</v>
      </c>
      <c r="BI49" s="512">
        <v>2285902</v>
      </c>
      <c r="BJ49" s="515">
        <v>259</v>
      </c>
      <c r="BK49" s="515">
        <v>55</v>
      </c>
      <c r="BL49" s="514">
        <v>15201359</v>
      </c>
      <c r="BM49" s="513">
        <v>198</v>
      </c>
      <c r="BN49" s="512">
        <v>29</v>
      </c>
      <c r="BO49" s="512">
        <v>10806599</v>
      </c>
      <c r="BP49" s="512">
        <v>60</v>
      </c>
      <c r="BQ49" s="512">
        <v>9</v>
      </c>
      <c r="BR49" s="512">
        <v>2383162</v>
      </c>
      <c r="BS49" s="515">
        <v>258</v>
      </c>
      <c r="BT49" s="515">
        <v>38</v>
      </c>
      <c r="BU49" s="514">
        <v>13189761</v>
      </c>
      <c r="BV49" s="513">
        <v>272</v>
      </c>
      <c r="BW49" s="512">
        <v>38</v>
      </c>
      <c r="BX49" s="512">
        <v>14895632</v>
      </c>
      <c r="BY49" s="512">
        <v>107</v>
      </c>
      <c r="BZ49" s="512">
        <v>14</v>
      </c>
      <c r="CA49" s="512">
        <v>3802326</v>
      </c>
      <c r="CB49" s="515">
        <v>379</v>
      </c>
      <c r="CC49" s="515">
        <v>52</v>
      </c>
      <c r="CD49" s="514">
        <v>18697958</v>
      </c>
      <c r="CE49" s="513">
        <v>249</v>
      </c>
      <c r="CF49" s="512">
        <v>39</v>
      </c>
      <c r="CG49" s="512">
        <v>14834461</v>
      </c>
      <c r="CH49" s="512">
        <v>87</v>
      </c>
      <c r="CI49" s="512">
        <v>14</v>
      </c>
      <c r="CJ49" s="512">
        <v>5192767</v>
      </c>
      <c r="CK49" s="511">
        <v>336</v>
      </c>
      <c r="CL49" s="511">
        <v>53</v>
      </c>
      <c r="CM49" s="510">
        <v>20027228</v>
      </c>
      <c r="CN49" s="290">
        <v>249</v>
      </c>
      <c r="CO49" s="290">
        <v>47</v>
      </c>
      <c r="CP49" s="292">
        <v>15928862</v>
      </c>
      <c r="CQ49" s="290">
        <v>90</v>
      </c>
      <c r="CR49" s="290">
        <v>21</v>
      </c>
      <c r="CS49" s="292">
        <v>7366540</v>
      </c>
      <c r="CT49" s="501">
        <v>339</v>
      </c>
      <c r="CU49" s="501">
        <v>68</v>
      </c>
      <c r="CV49" s="501">
        <v>23295402</v>
      </c>
    </row>
    <row r="50" spans="1:100" x14ac:dyDescent="0.2">
      <c r="A50" s="516" t="s">
        <v>110</v>
      </c>
      <c r="B50" s="513">
        <v>48</v>
      </c>
      <c r="C50" s="512">
        <v>18</v>
      </c>
      <c r="D50" s="512">
        <v>4170304</v>
      </c>
      <c r="E50" s="512">
        <v>13</v>
      </c>
      <c r="F50" s="512">
        <v>3</v>
      </c>
      <c r="G50" s="512">
        <v>461936</v>
      </c>
      <c r="H50" s="515">
        <v>61</v>
      </c>
      <c r="I50" s="515">
        <v>21</v>
      </c>
      <c r="J50" s="514">
        <v>4632240</v>
      </c>
      <c r="K50" s="513">
        <v>40</v>
      </c>
      <c r="L50" s="512">
        <v>10</v>
      </c>
      <c r="M50" s="512">
        <v>2977251</v>
      </c>
      <c r="N50" s="512">
        <v>12</v>
      </c>
      <c r="O50" s="512">
        <v>3</v>
      </c>
      <c r="P50" s="512">
        <v>772442</v>
      </c>
      <c r="Q50" s="515">
        <v>52</v>
      </c>
      <c r="R50" s="515">
        <v>13</v>
      </c>
      <c r="S50" s="514">
        <v>3749693</v>
      </c>
      <c r="T50" s="513">
        <v>67</v>
      </c>
      <c r="U50" s="512">
        <v>9</v>
      </c>
      <c r="V50" s="512">
        <v>1921917</v>
      </c>
      <c r="W50" s="512">
        <v>3</v>
      </c>
      <c r="X50" s="512">
        <v>2</v>
      </c>
      <c r="Y50" s="512">
        <v>1099419</v>
      </c>
      <c r="Z50" s="515">
        <v>70</v>
      </c>
      <c r="AA50" s="515">
        <v>11</v>
      </c>
      <c r="AB50" s="514">
        <v>3021336</v>
      </c>
      <c r="AC50" s="513">
        <v>63</v>
      </c>
      <c r="AD50" s="512">
        <v>10</v>
      </c>
      <c r="AE50" s="512">
        <v>3291530</v>
      </c>
      <c r="AF50" s="512">
        <v>14</v>
      </c>
      <c r="AG50" s="512">
        <v>3</v>
      </c>
      <c r="AH50" s="512">
        <v>737755</v>
      </c>
      <c r="AI50" s="515">
        <v>77</v>
      </c>
      <c r="AJ50" s="515">
        <v>13</v>
      </c>
      <c r="AK50" s="514">
        <v>4029285</v>
      </c>
      <c r="AL50" s="513">
        <v>67</v>
      </c>
      <c r="AM50" s="512">
        <v>7</v>
      </c>
      <c r="AN50" s="512">
        <v>1734097</v>
      </c>
      <c r="AO50" s="512">
        <v>15</v>
      </c>
      <c r="AP50" s="512">
        <v>2</v>
      </c>
      <c r="AQ50" s="512">
        <v>225477</v>
      </c>
      <c r="AR50" s="515">
        <v>82</v>
      </c>
      <c r="AS50" s="515">
        <v>9</v>
      </c>
      <c r="AT50" s="514">
        <v>1959574</v>
      </c>
      <c r="AU50" s="513">
        <v>67</v>
      </c>
      <c r="AV50" s="512">
        <v>12</v>
      </c>
      <c r="AW50" s="512">
        <v>5468944</v>
      </c>
      <c r="AX50" s="512">
        <v>16</v>
      </c>
      <c r="AY50" s="512">
        <v>1</v>
      </c>
      <c r="AZ50" s="512">
        <v>277017</v>
      </c>
      <c r="BA50" s="515">
        <v>83</v>
      </c>
      <c r="BB50" s="515">
        <v>13</v>
      </c>
      <c r="BC50" s="514">
        <v>5745961</v>
      </c>
      <c r="BD50" s="513">
        <v>74</v>
      </c>
      <c r="BE50" s="512">
        <v>11</v>
      </c>
      <c r="BF50" s="512">
        <v>3677075</v>
      </c>
      <c r="BG50" s="512">
        <v>18</v>
      </c>
      <c r="BH50" s="512">
        <v>3</v>
      </c>
      <c r="BI50" s="512">
        <v>874062</v>
      </c>
      <c r="BJ50" s="515">
        <v>92</v>
      </c>
      <c r="BK50" s="515">
        <v>14</v>
      </c>
      <c r="BL50" s="514">
        <v>4551137</v>
      </c>
      <c r="BM50" s="513">
        <v>80</v>
      </c>
      <c r="BN50" s="512">
        <v>13</v>
      </c>
      <c r="BO50" s="512">
        <v>4186626</v>
      </c>
      <c r="BP50" s="512">
        <v>12</v>
      </c>
      <c r="BQ50" s="512">
        <v>1</v>
      </c>
      <c r="BR50" s="512">
        <v>224770</v>
      </c>
      <c r="BS50" s="515">
        <v>92</v>
      </c>
      <c r="BT50" s="515">
        <v>14</v>
      </c>
      <c r="BU50" s="514">
        <v>4411396</v>
      </c>
      <c r="BV50" s="513">
        <v>97</v>
      </c>
      <c r="BW50" s="512">
        <v>17</v>
      </c>
      <c r="BX50" s="512">
        <v>6156256</v>
      </c>
      <c r="BY50" s="512">
        <v>30</v>
      </c>
      <c r="BZ50" s="512">
        <v>7</v>
      </c>
      <c r="CA50" s="512">
        <v>2571628</v>
      </c>
      <c r="CB50" s="515">
        <v>127</v>
      </c>
      <c r="CC50" s="515">
        <v>24</v>
      </c>
      <c r="CD50" s="514">
        <v>8727884</v>
      </c>
      <c r="CE50" s="513">
        <v>74</v>
      </c>
      <c r="CF50" s="512">
        <v>11</v>
      </c>
      <c r="CG50" s="512">
        <v>5938315</v>
      </c>
      <c r="CH50" s="512">
        <v>21</v>
      </c>
      <c r="CI50" s="512">
        <v>1</v>
      </c>
      <c r="CJ50" s="512">
        <v>250000</v>
      </c>
      <c r="CK50" s="511">
        <v>95</v>
      </c>
      <c r="CL50" s="511">
        <v>12</v>
      </c>
      <c r="CM50" s="510">
        <v>6188315</v>
      </c>
      <c r="CN50" s="290">
        <v>63</v>
      </c>
      <c r="CO50" s="290">
        <v>11</v>
      </c>
      <c r="CP50" s="292">
        <v>3620494</v>
      </c>
      <c r="CQ50" s="290">
        <v>20</v>
      </c>
      <c r="CR50" s="290">
        <v>6</v>
      </c>
      <c r="CS50" s="292">
        <v>1370683</v>
      </c>
      <c r="CT50" s="501">
        <v>83</v>
      </c>
      <c r="CU50" s="501">
        <v>17</v>
      </c>
      <c r="CV50" s="501">
        <v>4991177</v>
      </c>
    </row>
    <row r="51" spans="1:100" x14ac:dyDescent="0.2">
      <c r="A51" s="516" t="s">
        <v>109</v>
      </c>
      <c r="B51" s="513">
        <v>17</v>
      </c>
      <c r="C51" s="512">
        <v>5</v>
      </c>
      <c r="D51" s="512">
        <v>1727698</v>
      </c>
      <c r="E51" s="512">
        <v>4</v>
      </c>
      <c r="F51" s="512">
        <v>1</v>
      </c>
      <c r="G51" s="512">
        <v>591060</v>
      </c>
      <c r="H51" s="515">
        <v>21</v>
      </c>
      <c r="I51" s="515">
        <v>6</v>
      </c>
      <c r="J51" s="514">
        <v>2318758</v>
      </c>
      <c r="K51" s="513">
        <v>10</v>
      </c>
      <c r="L51" s="512">
        <v>3</v>
      </c>
      <c r="M51" s="512">
        <v>827367</v>
      </c>
      <c r="N51" s="512">
        <v>2</v>
      </c>
      <c r="O51" s="512">
        <v>0</v>
      </c>
      <c r="P51" s="512">
        <v>0</v>
      </c>
      <c r="Q51" s="515">
        <v>12</v>
      </c>
      <c r="R51" s="515">
        <v>3</v>
      </c>
      <c r="S51" s="514">
        <v>827367</v>
      </c>
      <c r="T51" s="513">
        <v>13</v>
      </c>
      <c r="U51" s="512">
        <v>5</v>
      </c>
      <c r="V51" s="512">
        <v>1933027</v>
      </c>
      <c r="W51" s="512">
        <v>5</v>
      </c>
      <c r="X51" s="512">
        <v>0</v>
      </c>
      <c r="Y51" s="512">
        <v>0</v>
      </c>
      <c r="Z51" s="515">
        <v>18</v>
      </c>
      <c r="AA51" s="515">
        <v>5</v>
      </c>
      <c r="AB51" s="514">
        <v>1933027</v>
      </c>
      <c r="AC51" s="513">
        <v>17</v>
      </c>
      <c r="AD51" s="512">
        <v>2</v>
      </c>
      <c r="AE51" s="512">
        <v>474754</v>
      </c>
      <c r="AF51" s="512">
        <v>3</v>
      </c>
      <c r="AG51" s="512">
        <v>0</v>
      </c>
      <c r="AH51" s="512">
        <v>0</v>
      </c>
      <c r="AI51" s="515">
        <v>20</v>
      </c>
      <c r="AJ51" s="515">
        <v>2</v>
      </c>
      <c r="AK51" s="514">
        <v>474754</v>
      </c>
      <c r="AL51" s="513">
        <v>11</v>
      </c>
      <c r="AM51" s="512">
        <v>6</v>
      </c>
      <c r="AN51" s="512">
        <v>2306480</v>
      </c>
      <c r="AO51" s="512">
        <v>4</v>
      </c>
      <c r="AP51" s="512">
        <v>1</v>
      </c>
      <c r="AQ51" s="512">
        <v>165804</v>
      </c>
      <c r="AR51" s="515">
        <v>15</v>
      </c>
      <c r="AS51" s="515">
        <v>7</v>
      </c>
      <c r="AT51" s="514">
        <v>2472284</v>
      </c>
      <c r="AU51" s="513">
        <v>8</v>
      </c>
      <c r="AV51" s="512">
        <v>1</v>
      </c>
      <c r="AW51" s="512">
        <v>299961</v>
      </c>
      <c r="AX51" s="512">
        <v>2</v>
      </c>
      <c r="AY51" s="512">
        <v>0</v>
      </c>
      <c r="AZ51" s="512">
        <v>0</v>
      </c>
      <c r="BA51" s="515">
        <v>10</v>
      </c>
      <c r="BB51" s="515">
        <v>1</v>
      </c>
      <c r="BC51" s="514">
        <v>299961</v>
      </c>
      <c r="BD51" s="513">
        <v>13</v>
      </c>
      <c r="BE51" s="512">
        <v>2</v>
      </c>
      <c r="BF51" s="512">
        <v>1148053</v>
      </c>
      <c r="BG51" s="512">
        <v>2</v>
      </c>
      <c r="BH51" s="512">
        <v>1</v>
      </c>
      <c r="BI51" s="512">
        <v>149873</v>
      </c>
      <c r="BJ51" s="515">
        <v>15</v>
      </c>
      <c r="BK51" s="515">
        <v>3</v>
      </c>
      <c r="BL51" s="514">
        <v>1297926</v>
      </c>
      <c r="BM51" s="513">
        <v>15</v>
      </c>
      <c r="BN51" s="512">
        <v>3</v>
      </c>
      <c r="BO51" s="512">
        <v>1454193</v>
      </c>
      <c r="BP51" s="512">
        <v>3</v>
      </c>
      <c r="BQ51" s="512">
        <v>1</v>
      </c>
      <c r="BR51" s="512">
        <v>508209</v>
      </c>
      <c r="BS51" s="515">
        <v>18</v>
      </c>
      <c r="BT51" s="515">
        <v>4</v>
      </c>
      <c r="BU51" s="514">
        <v>1962402</v>
      </c>
      <c r="BV51" s="513">
        <v>7</v>
      </c>
      <c r="BW51" s="512">
        <v>4</v>
      </c>
      <c r="BX51" s="512">
        <v>1611567</v>
      </c>
      <c r="BY51" s="512">
        <v>4</v>
      </c>
      <c r="BZ51" s="512">
        <v>0</v>
      </c>
      <c r="CA51" s="512">
        <v>0</v>
      </c>
      <c r="CB51" s="515">
        <v>11</v>
      </c>
      <c r="CC51" s="515">
        <v>4</v>
      </c>
      <c r="CD51" s="514">
        <v>1611567</v>
      </c>
      <c r="CE51" s="513">
        <v>9</v>
      </c>
      <c r="CF51" s="512">
        <v>1</v>
      </c>
      <c r="CG51" s="512">
        <v>223619</v>
      </c>
      <c r="CH51" s="512">
        <v>2</v>
      </c>
      <c r="CI51" s="512">
        <v>1</v>
      </c>
      <c r="CJ51" s="512">
        <v>150001</v>
      </c>
      <c r="CK51" s="511">
        <v>11</v>
      </c>
      <c r="CL51" s="511">
        <v>2</v>
      </c>
      <c r="CM51" s="510">
        <v>373620</v>
      </c>
      <c r="CN51" s="290">
        <v>12</v>
      </c>
      <c r="CO51" s="290">
        <v>3</v>
      </c>
      <c r="CP51" s="292">
        <v>1186704</v>
      </c>
      <c r="CQ51" s="290">
        <v>2</v>
      </c>
      <c r="CR51" s="290">
        <v>1</v>
      </c>
      <c r="CS51" s="292">
        <v>371807</v>
      </c>
      <c r="CT51" s="501">
        <v>14</v>
      </c>
      <c r="CU51" s="501">
        <v>4</v>
      </c>
      <c r="CV51" s="501">
        <v>1558511</v>
      </c>
    </row>
    <row r="52" spans="1:100" x14ac:dyDescent="0.2">
      <c r="A52" s="516" t="s">
        <v>108</v>
      </c>
      <c r="B52" s="513">
        <v>94</v>
      </c>
      <c r="C52" s="512">
        <v>21</v>
      </c>
      <c r="D52" s="512">
        <v>5205919</v>
      </c>
      <c r="E52" s="512">
        <v>16</v>
      </c>
      <c r="F52" s="512">
        <v>3</v>
      </c>
      <c r="G52" s="512">
        <v>1004792</v>
      </c>
      <c r="H52" s="515">
        <v>110</v>
      </c>
      <c r="I52" s="515">
        <v>24</v>
      </c>
      <c r="J52" s="514">
        <v>6210711</v>
      </c>
      <c r="K52" s="513">
        <v>125</v>
      </c>
      <c r="L52" s="512">
        <v>23</v>
      </c>
      <c r="M52" s="512">
        <v>6553564</v>
      </c>
      <c r="N52" s="512">
        <v>19</v>
      </c>
      <c r="O52" s="512">
        <v>4</v>
      </c>
      <c r="P52" s="512">
        <v>2321845</v>
      </c>
      <c r="Q52" s="515">
        <v>144</v>
      </c>
      <c r="R52" s="515">
        <v>27</v>
      </c>
      <c r="S52" s="514">
        <v>8875409</v>
      </c>
      <c r="T52" s="513">
        <v>180</v>
      </c>
      <c r="U52" s="512">
        <v>23</v>
      </c>
      <c r="V52" s="512">
        <v>5537098</v>
      </c>
      <c r="W52" s="512">
        <v>15</v>
      </c>
      <c r="X52" s="512">
        <v>1</v>
      </c>
      <c r="Y52" s="512">
        <v>128842</v>
      </c>
      <c r="Z52" s="515">
        <v>195</v>
      </c>
      <c r="AA52" s="515">
        <v>24</v>
      </c>
      <c r="AB52" s="514">
        <v>5665940</v>
      </c>
      <c r="AC52" s="513">
        <v>130</v>
      </c>
      <c r="AD52" s="512">
        <v>15</v>
      </c>
      <c r="AE52" s="512">
        <v>7295875</v>
      </c>
      <c r="AF52" s="512">
        <v>20</v>
      </c>
      <c r="AG52" s="512">
        <v>2</v>
      </c>
      <c r="AH52" s="512">
        <v>306316</v>
      </c>
      <c r="AI52" s="515">
        <v>150</v>
      </c>
      <c r="AJ52" s="515">
        <v>17</v>
      </c>
      <c r="AK52" s="514">
        <v>7602191</v>
      </c>
      <c r="AL52" s="513">
        <v>127</v>
      </c>
      <c r="AM52" s="512">
        <v>19</v>
      </c>
      <c r="AN52" s="512">
        <v>5704260</v>
      </c>
      <c r="AO52" s="512">
        <v>20</v>
      </c>
      <c r="AP52" s="512">
        <v>5</v>
      </c>
      <c r="AQ52" s="512">
        <v>1086198</v>
      </c>
      <c r="AR52" s="515">
        <v>147</v>
      </c>
      <c r="AS52" s="515">
        <v>24</v>
      </c>
      <c r="AT52" s="514">
        <v>6790458</v>
      </c>
      <c r="AU52" s="513">
        <v>100</v>
      </c>
      <c r="AV52" s="512">
        <v>22</v>
      </c>
      <c r="AW52" s="512">
        <v>9445607</v>
      </c>
      <c r="AX52" s="512">
        <v>23</v>
      </c>
      <c r="AY52" s="512">
        <v>6</v>
      </c>
      <c r="AZ52" s="512">
        <v>1099255</v>
      </c>
      <c r="BA52" s="515">
        <v>123</v>
      </c>
      <c r="BB52" s="515">
        <v>28</v>
      </c>
      <c r="BC52" s="514">
        <v>10544862</v>
      </c>
      <c r="BD52" s="513">
        <v>109</v>
      </c>
      <c r="BE52" s="512">
        <v>18</v>
      </c>
      <c r="BF52" s="512">
        <v>6193662</v>
      </c>
      <c r="BG52" s="512">
        <v>27</v>
      </c>
      <c r="BH52" s="512">
        <v>5</v>
      </c>
      <c r="BI52" s="512">
        <v>2063054</v>
      </c>
      <c r="BJ52" s="515">
        <v>136</v>
      </c>
      <c r="BK52" s="515">
        <v>23</v>
      </c>
      <c r="BL52" s="514">
        <v>8256716</v>
      </c>
      <c r="BM52" s="513">
        <v>130</v>
      </c>
      <c r="BN52" s="512">
        <v>20</v>
      </c>
      <c r="BO52" s="512">
        <v>9794610</v>
      </c>
      <c r="BP52" s="512">
        <v>25</v>
      </c>
      <c r="BQ52" s="512">
        <v>4</v>
      </c>
      <c r="BR52" s="512">
        <v>1414337</v>
      </c>
      <c r="BS52" s="515">
        <v>155</v>
      </c>
      <c r="BT52" s="515">
        <v>24</v>
      </c>
      <c r="BU52" s="514">
        <v>11208947</v>
      </c>
      <c r="BV52" s="513">
        <v>165</v>
      </c>
      <c r="BW52" s="512">
        <v>24</v>
      </c>
      <c r="BX52" s="512">
        <v>9565670</v>
      </c>
      <c r="BY52" s="512">
        <v>54</v>
      </c>
      <c r="BZ52" s="512">
        <v>6</v>
      </c>
      <c r="CA52" s="512">
        <v>1818325</v>
      </c>
      <c r="CB52" s="515">
        <v>219</v>
      </c>
      <c r="CC52" s="515">
        <v>30</v>
      </c>
      <c r="CD52" s="514">
        <v>11383995</v>
      </c>
      <c r="CE52" s="513">
        <v>127</v>
      </c>
      <c r="CF52" s="512">
        <v>25</v>
      </c>
      <c r="CG52" s="512">
        <v>11200085</v>
      </c>
      <c r="CH52" s="512">
        <v>27</v>
      </c>
      <c r="CI52" s="512">
        <v>5</v>
      </c>
      <c r="CJ52" s="512">
        <v>1171315</v>
      </c>
      <c r="CK52" s="511">
        <v>154</v>
      </c>
      <c r="CL52" s="511">
        <v>30</v>
      </c>
      <c r="CM52" s="510">
        <v>12371400</v>
      </c>
      <c r="CN52" s="290">
        <v>132</v>
      </c>
      <c r="CO52" s="290">
        <v>27</v>
      </c>
      <c r="CP52" s="292">
        <v>9691145</v>
      </c>
      <c r="CQ52" s="290">
        <v>19</v>
      </c>
      <c r="CR52" s="290">
        <v>3</v>
      </c>
      <c r="CS52" s="292">
        <v>713808</v>
      </c>
      <c r="CT52" s="501">
        <v>151</v>
      </c>
      <c r="CU52" s="501">
        <v>30</v>
      </c>
      <c r="CV52" s="501">
        <v>10404953</v>
      </c>
    </row>
    <row r="53" spans="1:100" x14ac:dyDescent="0.2">
      <c r="A53" s="516" t="s">
        <v>107</v>
      </c>
      <c r="B53" s="513">
        <v>101</v>
      </c>
      <c r="C53" s="512">
        <v>37</v>
      </c>
      <c r="D53" s="512">
        <v>11481323</v>
      </c>
      <c r="E53" s="512">
        <v>16</v>
      </c>
      <c r="F53" s="512">
        <v>3</v>
      </c>
      <c r="G53" s="512">
        <v>1322414</v>
      </c>
      <c r="H53" s="515">
        <v>117</v>
      </c>
      <c r="I53" s="515">
        <v>40</v>
      </c>
      <c r="J53" s="514">
        <v>12803737</v>
      </c>
      <c r="K53" s="513">
        <v>121</v>
      </c>
      <c r="L53" s="512">
        <v>37</v>
      </c>
      <c r="M53" s="512">
        <v>12338557</v>
      </c>
      <c r="N53" s="512">
        <v>13</v>
      </c>
      <c r="O53" s="512">
        <v>4</v>
      </c>
      <c r="P53" s="512">
        <v>1039303</v>
      </c>
      <c r="Q53" s="515">
        <v>134</v>
      </c>
      <c r="R53" s="515">
        <v>41</v>
      </c>
      <c r="S53" s="514">
        <v>13377860</v>
      </c>
      <c r="T53" s="513">
        <v>155</v>
      </c>
      <c r="U53" s="512">
        <v>28</v>
      </c>
      <c r="V53" s="512">
        <v>7237607</v>
      </c>
      <c r="W53" s="512">
        <v>18</v>
      </c>
      <c r="X53" s="512">
        <v>3</v>
      </c>
      <c r="Y53" s="512">
        <v>744670</v>
      </c>
      <c r="Z53" s="515">
        <v>173</v>
      </c>
      <c r="AA53" s="515">
        <v>31</v>
      </c>
      <c r="AB53" s="514">
        <v>7982277</v>
      </c>
      <c r="AC53" s="513">
        <v>174</v>
      </c>
      <c r="AD53" s="512">
        <v>27</v>
      </c>
      <c r="AE53" s="512">
        <v>9332634</v>
      </c>
      <c r="AF53" s="512">
        <v>18</v>
      </c>
      <c r="AG53" s="512">
        <v>5</v>
      </c>
      <c r="AH53" s="512">
        <v>1475673</v>
      </c>
      <c r="AI53" s="515">
        <v>192</v>
      </c>
      <c r="AJ53" s="515">
        <v>32</v>
      </c>
      <c r="AK53" s="514">
        <v>10808307</v>
      </c>
      <c r="AL53" s="513">
        <v>170</v>
      </c>
      <c r="AM53" s="512">
        <v>31</v>
      </c>
      <c r="AN53" s="512">
        <v>8490049</v>
      </c>
      <c r="AO53" s="512">
        <v>12</v>
      </c>
      <c r="AP53" s="512">
        <v>4</v>
      </c>
      <c r="AQ53" s="512">
        <v>1070023</v>
      </c>
      <c r="AR53" s="515">
        <v>182</v>
      </c>
      <c r="AS53" s="515">
        <v>35</v>
      </c>
      <c r="AT53" s="514">
        <v>9560072</v>
      </c>
      <c r="AU53" s="513">
        <v>133</v>
      </c>
      <c r="AV53" s="512">
        <v>20</v>
      </c>
      <c r="AW53" s="512">
        <v>9209203</v>
      </c>
      <c r="AX53" s="512">
        <v>14</v>
      </c>
      <c r="AY53" s="512">
        <v>4</v>
      </c>
      <c r="AZ53" s="512">
        <v>1546180</v>
      </c>
      <c r="BA53" s="515">
        <v>147</v>
      </c>
      <c r="BB53" s="515">
        <v>24</v>
      </c>
      <c r="BC53" s="514">
        <v>10755383</v>
      </c>
      <c r="BD53" s="513">
        <v>123</v>
      </c>
      <c r="BE53" s="512">
        <v>28</v>
      </c>
      <c r="BF53" s="512">
        <v>8330568</v>
      </c>
      <c r="BG53" s="512">
        <v>20</v>
      </c>
      <c r="BH53" s="512">
        <v>3</v>
      </c>
      <c r="BI53" s="512">
        <v>1042817</v>
      </c>
      <c r="BJ53" s="515">
        <v>143</v>
      </c>
      <c r="BK53" s="515">
        <v>31</v>
      </c>
      <c r="BL53" s="514">
        <v>9373385</v>
      </c>
      <c r="BM53" s="513">
        <v>131</v>
      </c>
      <c r="BN53" s="512">
        <v>20</v>
      </c>
      <c r="BO53" s="512">
        <v>10458803</v>
      </c>
      <c r="BP53" s="512">
        <v>19</v>
      </c>
      <c r="BQ53" s="512">
        <v>5</v>
      </c>
      <c r="BR53" s="512">
        <v>1229134</v>
      </c>
      <c r="BS53" s="515">
        <v>150</v>
      </c>
      <c r="BT53" s="515">
        <v>25</v>
      </c>
      <c r="BU53" s="514">
        <v>11687937</v>
      </c>
      <c r="BV53" s="513">
        <v>158</v>
      </c>
      <c r="BW53" s="512">
        <v>28</v>
      </c>
      <c r="BX53" s="512">
        <v>16580490</v>
      </c>
      <c r="BY53" s="512">
        <v>36</v>
      </c>
      <c r="BZ53" s="512">
        <v>8</v>
      </c>
      <c r="CA53" s="512">
        <v>2809215</v>
      </c>
      <c r="CB53" s="515">
        <v>194</v>
      </c>
      <c r="CC53" s="515">
        <v>36</v>
      </c>
      <c r="CD53" s="514">
        <v>19389705</v>
      </c>
      <c r="CE53" s="513">
        <v>126</v>
      </c>
      <c r="CF53" s="512">
        <v>24</v>
      </c>
      <c r="CG53" s="512">
        <v>10367060</v>
      </c>
      <c r="CH53" s="512">
        <v>32</v>
      </c>
      <c r="CI53" s="512">
        <v>4</v>
      </c>
      <c r="CJ53" s="512">
        <v>880141</v>
      </c>
      <c r="CK53" s="511">
        <v>158</v>
      </c>
      <c r="CL53" s="511">
        <v>28</v>
      </c>
      <c r="CM53" s="510">
        <v>11247201</v>
      </c>
      <c r="CN53" s="290">
        <v>109</v>
      </c>
      <c r="CO53" s="290">
        <v>26</v>
      </c>
      <c r="CP53" s="292">
        <v>11088058</v>
      </c>
      <c r="CQ53" s="290">
        <v>30</v>
      </c>
      <c r="CR53" s="290">
        <v>7</v>
      </c>
      <c r="CS53" s="292">
        <v>1861811</v>
      </c>
      <c r="CT53" s="501">
        <v>139</v>
      </c>
      <c r="CU53" s="501">
        <v>33</v>
      </c>
      <c r="CV53" s="501">
        <v>12949869</v>
      </c>
    </row>
    <row r="54" spans="1:100" x14ac:dyDescent="0.2">
      <c r="A54" s="516" t="s">
        <v>106</v>
      </c>
      <c r="B54" s="513">
        <v>6</v>
      </c>
      <c r="C54" s="512">
        <v>0</v>
      </c>
      <c r="D54" s="512">
        <v>0</v>
      </c>
      <c r="E54" s="512"/>
      <c r="F54" s="512"/>
      <c r="G54" s="512"/>
      <c r="H54" s="515">
        <v>6</v>
      </c>
      <c r="I54" s="515">
        <v>0</v>
      </c>
      <c r="J54" s="514">
        <v>0</v>
      </c>
      <c r="K54" s="513">
        <v>7</v>
      </c>
      <c r="L54" s="512">
        <v>0</v>
      </c>
      <c r="M54" s="512">
        <v>0</v>
      </c>
      <c r="N54" s="512"/>
      <c r="O54" s="512"/>
      <c r="P54" s="512"/>
      <c r="Q54" s="515">
        <v>7</v>
      </c>
      <c r="R54" s="515">
        <v>0</v>
      </c>
      <c r="S54" s="514">
        <v>0</v>
      </c>
      <c r="T54" s="513">
        <v>8</v>
      </c>
      <c r="U54" s="512">
        <v>0</v>
      </c>
      <c r="V54" s="512">
        <v>0</v>
      </c>
      <c r="W54" s="512"/>
      <c r="X54" s="512"/>
      <c r="Y54" s="512"/>
      <c r="Z54" s="515">
        <v>8</v>
      </c>
      <c r="AA54" s="515">
        <v>0</v>
      </c>
      <c r="AB54" s="514">
        <v>0</v>
      </c>
      <c r="AC54" s="513">
        <v>8</v>
      </c>
      <c r="AD54" s="512">
        <v>0</v>
      </c>
      <c r="AE54" s="512">
        <v>0</v>
      </c>
      <c r="AF54" s="512">
        <v>2</v>
      </c>
      <c r="AG54" s="512">
        <v>0</v>
      </c>
      <c r="AH54" s="512">
        <v>0</v>
      </c>
      <c r="AI54" s="515">
        <v>10</v>
      </c>
      <c r="AJ54" s="515">
        <v>0</v>
      </c>
      <c r="AK54" s="514">
        <v>0</v>
      </c>
      <c r="AL54" s="513">
        <v>3</v>
      </c>
      <c r="AM54" s="512">
        <v>0</v>
      </c>
      <c r="AN54" s="512">
        <v>0</v>
      </c>
      <c r="AO54" s="512">
        <v>1</v>
      </c>
      <c r="AP54" s="512">
        <v>0</v>
      </c>
      <c r="AQ54" s="512">
        <v>0</v>
      </c>
      <c r="AR54" s="515">
        <v>4</v>
      </c>
      <c r="AS54" s="515">
        <v>0</v>
      </c>
      <c r="AT54" s="514">
        <v>0</v>
      </c>
      <c r="AU54" s="513"/>
      <c r="AV54" s="512"/>
      <c r="AW54" s="512"/>
      <c r="AX54" s="512"/>
      <c r="AY54" s="512"/>
      <c r="AZ54" s="512"/>
      <c r="BA54" s="515"/>
      <c r="BB54" s="515"/>
      <c r="BC54" s="514"/>
      <c r="BD54" s="513">
        <v>1</v>
      </c>
      <c r="BE54" s="512">
        <v>0</v>
      </c>
      <c r="BF54" s="512">
        <v>0</v>
      </c>
      <c r="BG54" s="512"/>
      <c r="BH54" s="512"/>
      <c r="BI54" s="512"/>
      <c r="BJ54" s="515">
        <v>1</v>
      </c>
      <c r="BK54" s="515">
        <v>0</v>
      </c>
      <c r="BL54" s="514">
        <v>0</v>
      </c>
      <c r="BM54" s="513">
        <v>6</v>
      </c>
      <c r="BN54" s="512">
        <v>1</v>
      </c>
      <c r="BO54" s="512">
        <v>144000</v>
      </c>
      <c r="BP54" s="512"/>
      <c r="BQ54" s="512"/>
      <c r="BR54" s="512"/>
      <c r="BS54" s="515">
        <v>6</v>
      </c>
      <c r="BT54" s="515">
        <v>1</v>
      </c>
      <c r="BU54" s="514">
        <v>144000</v>
      </c>
      <c r="BV54" s="513">
        <v>10</v>
      </c>
      <c r="BW54" s="512">
        <v>0</v>
      </c>
      <c r="BX54" s="512">
        <v>0</v>
      </c>
      <c r="BY54" s="512">
        <v>6</v>
      </c>
      <c r="BZ54" s="512">
        <v>1</v>
      </c>
      <c r="CA54" s="512">
        <v>279000</v>
      </c>
      <c r="CB54" s="515">
        <v>16</v>
      </c>
      <c r="CC54" s="515">
        <v>1</v>
      </c>
      <c r="CD54" s="514">
        <v>279000</v>
      </c>
      <c r="CE54" s="513">
        <v>10</v>
      </c>
      <c r="CF54" s="512">
        <v>2</v>
      </c>
      <c r="CG54" s="512">
        <v>660537</v>
      </c>
      <c r="CH54" s="512">
        <v>3</v>
      </c>
      <c r="CI54" s="512">
        <v>1</v>
      </c>
      <c r="CJ54" s="512">
        <v>283986</v>
      </c>
      <c r="CK54" s="511">
        <v>13</v>
      </c>
      <c r="CL54" s="511">
        <v>3</v>
      </c>
      <c r="CM54" s="510">
        <v>944523</v>
      </c>
      <c r="CN54" s="290">
        <v>4</v>
      </c>
      <c r="CO54" s="290">
        <v>1</v>
      </c>
      <c r="CP54" s="292">
        <v>248155</v>
      </c>
      <c r="CQ54" s="290">
        <v>4</v>
      </c>
      <c r="CR54" s="290">
        <v>1</v>
      </c>
      <c r="CS54" s="292">
        <v>763181</v>
      </c>
      <c r="CT54" s="501">
        <v>8</v>
      </c>
      <c r="CU54" s="501">
        <v>2</v>
      </c>
      <c r="CV54" s="501">
        <v>1011336</v>
      </c>
    </row>
    <row r="55" spans="1:100" x14ac:dyDescent="0.2">
      <c r="A55" s="516" t="s">
        <v>105</v>
      </c>
      <c r="B55" s="513">
        <v>79</v>
      </c>
      <c r="C55" s="512">
        <v>31</v>
      </c>
      <c r="D55" s="512">
        <v>7903427</v>
      </c>
      <c r="E55" s="512">
        <v>18</v>
      </c>
      <c r="F55" s="512">
        <v>4</v>
      </c>
      <c r="G55" s="512">
        <v>901454</v>
      </c>
      <c r="H55" s="515">
        <v>97</v>
      </c>
      <c r="I55" s="515">
        <v>35</v>
      </c>
      <c r="J55" s="514">
        <v>8804881</v>
      </c>
      <c r="K55" s="513">
        <v>86</v>
      </c>
      <c r="L55" s="512">
        <v>26</v>
      </c>
      <c r="M55" s="512">
        <v>9019321</v>
      </c>
      <c r="N55" s="512">
        <v>12</v>
      </c>
      <c r="O55" s="512">
        <v>3</v>
      </c>
      <c r="P55" s="512">
        <v>1485796</v>
      </c>
      <c r="Q55" s="515">
        <v>98</v>
      </c>
      <c r="R55" s="515">
        <v>29</v>
      </c>
      <c r="S55" s="514">
        <v>10505117</v>
      </c>
      <c r="T55" s="513">
        <v>111</v>
      </c>
      <c r="U55" s="512">
        <v>31</v>
      </c>
      <c r="V55" s="512">
        <v>11470837</v>
      </c>
      <c r="W55" s="512">
        <v>11</v>
      </c>
      <c r="X55" s="512">
        <v>2</v>
      </c>
      <c r="Y55" s="512">
        <v>910591</v>
      </c>
      <c r="Z55" s="515">
        <v>122</v>
      </c>
      <c r="AA55" s="515">
        <v>33</v>
      </c>
      <c r="AB55" s="514">
        <v>12381428</v>
      </c>
      <c r="AC55" s="513">
        <v>97</v>
      </c>
      <c r="AD55" s="512">
        <v>19</v>
      </c>
      <c r="AE55" s="512">
        <v>6385279</v>
      </c>
      <c r="AF55" s="512">
        <v>15</v>
      </c>
      <c r="AG55" s="512">
        <v>1</v>
      </c>
      <c r="AH55" s="512">
        <v>100000</v>
      </c>
      <c r="AI55" s="515">
        <v>112</v>
      </c>
      <c r="AJ55" s="515">
        <v>20</v>
      </c>
      <c r="AK55" s="514">
        <v>6485279</v>
      </c>
      <c r="AL55" s="513">
        <v>88</v>
      </c>
      <c r="AM55" s="512">
        <v>23</v>
      </c>
      <c r="AN55" s="512">
        <v>9839835</v>
      </c>
      <c r="AO55" s="512">
        <v>11</v>
      </c>
      <c r="AP55" s="512">
        <v>5</v>
      </c>
      <c r="AQ55" s="512">
        <v>1827892</v>
      </c>
      <c r="AR55" s="515">
        <v>99</v>
      </c>
      <c r="AS55" s="515">
        <v>28</v>
      </c>
      <c r="AT55" s="514">
        <v>11667727</v>
      </c>
      <c r="AU55" s="513">
        <v>79</v>
      </c>
      <c r="AV55" s="512">
        <v>18</v>
      </c>
      <c r="AW55" s="512">
        <v>5257323</v>
      </c>
      <c r="AX55" s="512">
        <v>7</v>
      </c>
      <c r="AY55" s="512">
        <v>2</v>
      </c>
      <c r="AZ55" s="512">
        <v>550638</v>
      </c>
      <c r="BA55" s="515">
        <v>86</v>
      </c>
      <c r="BB55" s="515">
        <v>20</v>
      </c>
      <c r="BC55" s="514">
        <v>5807961</v>
      </c>
      <c r="BD55" s="513">
        <v>85</v>
      </c>
      <c r="BE55" s="512">
        <v>23</v>
      </c>
      <c r="BF55" s="512">
        <v>8133806</v>
      </c>
      <c r="BG55" s="512">
        <v>11</v>
      </c>
      <c r="BH55" s="512">
        <v>1</v>
      </c>
      <c r="BI55" s="512">
        <v>300000</v>
      </c>
      <c r="BJ55" s="515">
        <v>96</v>
      </c>
      <c r="BK55" s="515">
        <v>24</v>
      </c>
      <c r="BL55" s="514">
        <v>8433806</v>
      </c>
      <c r="BM55" s="513">
        <v>84</v>
      </c>
      <c r="BN55" s="512">
        <v>15</v>
      </c>
      <c r="BO55" s="512">
        <v>7135309</v>
      </c>
      <c r="BP55" s="512">
        <v>19</v>
      </c>
      <c r="BQ55" s="512">
        <v>5</v>
      </c>
      <c r="BR55" s="512">
        <v>1827555</v>
      </c>
      <c r="BS55" s="515">
        <v>103</v>
      </c>
      <c r="BT55" s="515">
        <v>20</v>
      </c>
      <c r="BU55" s="514">
        <v>8962864</v>
      </c>
      <c r="BV55" s="513">
        <v>116</v>
      </c>
      <c r="BW55" s="512">
        <v>18</v>
      </c>
      <c r="BX55" s="512">
        <v>6680769</v>
      </c>
      <c r="BY55" s="512">
        <v>18</v>
      </c>
      <c r="BZ55" s="512">
        <v>2</v>
      </c>
      <c r="CA55" s="512">
        <v>599093</v>
      </c>
      <c r="CB55" s="515">
        <v>134</v>
      </c>
      <c r="CC55" s="515">
        <v>20</v>
      </c>
      <c r="CD55" s="514">
        <v>7279862</v>
      </c>
      <c r="CE55" s="513">
        <v>93</v>
      </c>
      <c r="CF55" s="512">
        <v>14</v>
      </c>
      <c r="CG55" s="512">
        <v>5267566</v>
      </c>
      <c r="CH55" s="512">
        <v>16</v>
      </c>
      <c r="CI55" s="512">
        <v>5</v>
      </c>
      <c r="CJ55" s="512">
        <v>1526543</v>
      </c>
      <c r="CK55" s="511">
        <v>109</v>
      </c>
      <c r="CL55" s="511">
        <v>19</v>
      </c>
      <c r="CM55" s="510">
        <v>6794109</v>
      </c>
      <c r="CN55" s="290">
        <v>83</v>
      </c>
      <c r="CO55" s="290">
        <v>23</v>
      </c>
      <c r="CP55" s="292">
        <v>7947436</v>
      </c>
      <c r="CQ55" s="290">
        <v>19</v>
      </c>
      <c r="CR55" s="290">
        <v>5</v>
      </c>
      <c r="CS55" s="292">
        <v>1266555</v>
      </c>
      <c r="CT55" s="501">
        <v>102</v>
      </c>
      <c r="CU55" s="501">
        <v>28</v>
      </c>
      <c r="CV55" s="501">
        <v>9213991</v>
      </c>
    </row>
    <row r="56" spans="1:100" ht="13.5" thickBot="1" x14ac:dyDescent="0.25">
      <c r="A56" s="509" t="s">
        <v>104</v>
      </c>
      <c r="B56" s="506">
        <v>2</v>
      </c>
      <c r="C56" s="505">
        <v>0</v>
      </c>
      <c r="D56" s="505">
        <v>0</v>
      </c>
      <c r="E56" s="505">
        <v>3</v>
      </c>
      <c r="F56" s="505">
        <v>1</v>
      </c>
      <c r="G56" s="505">
        <v>573578</v>
      </c>
      <c r="H56" s="508">
        <v>5</v>
      </c>
      <c r="I56" s="508">
        <v>1</v>
      </c>
      <c r="J56" s="507">
        <v>573578</v>
      </c>
      <c r="K56" s="506">
        <v>3</v>
      </c>
      <c r="L56" s="505">
        <v>1</v>
      </c>
      <c r="M56" s="505">
        <v>109552</v>
      </c>
      <c r="N56" s="505">
        <v>2</v>
      </c>
      <c r="O56" s="505">
        <v>0</v>
      </c>
      <c r="P56" s="505">
        <v>0</v>
      </c>
      <c r="Q56" s="508">
        <v>5</v>
      </c>
      <c r="R56" s="508">
        <v>1</v>
      </c>
      <c r="S56" s="507">
        <v>109552</v>
      </c>
      <c r="T56" s="506">
        <v>8</v>
      </c>
      <c r="U56" s="505">
        <v>1</v>
      </c>
      <c r="V56" s="505">
        <v>136960</v>
      </c>
      <c r="W56" s="505"/>
      <c r="X56" s="505"/>
      <c r="Y56" s="505"/>
      <c r="Z56" s="508">
        <v>8</v>
      </c>
      <c r="AA56" s="508">
        <v>1</v>
      </c>
      <c r="AB56" s="507">
        <v>136960</v>
      </c>
      <c r="AC56" s="506">
        <v>8</v>
      </c>
      <c r="AD56" s="505">
        <v>0</v>
      </c>
      <c r="AE56" s="505">
        <v>0</v>
      </c>
      <c r="AF56" s="505"/>
      <c r="AG56" s="505"/>
      <c r="AH56" s="505"/>
      <c r="AI56" s="508">
        <v>8</v>
      </c>
      <c r="AJ56" s="508">
        <v>0</v>
      </c>
      <c r="AK56" s="507">
        <v>0</v>
      </c>
      <c r="AL56" s="506">
        <v>4</v>
      </c>
      <c r="AM56" s="505">
        <v>0</v>
      </c>
      <c r="AN56" s="505">
        <v>0</v>
      </c>
      <c r="AO56" s="505"/>
      <c r="AP56" s="505"/>
      <c r="AQ56" s="505"/>
      <c r="AR56" s="508">
        <v>4</v>
      </c>
      <c r="AS56" s="508">
        <v>0</v>
      </c>
      <c r="AT56" s="507">
        <v>0</v>
      </c>
      <c r="AU56" s="506">
        <v>4</v>
      </c>
      <c r="AV56" s="505">
        <v>1</v>
      </c>
      <c r="AW56" s="505">
        <v>302429</v>
      </c>
      <c r="AX56" s="505"/>
      <c r="AY56" s="505"/>
      <c r="AZ56" s="505"/>
      <c r="BA56" s="508">
        <v>4</v>
      </c>
      <c r="BB56" s="508">
        <v>1</v>
      </c>
      <c r="BC56" s="507">
        <v>302429</v>
      </c>
      <c r="BD56" s="506">
        <v>5</v>
      </c>
      <c r="BE56" s="505">
        <v>3</v>
      </c>
      <c r="BF56" s="505">
        <v>538212</v>
      </c>
      <c r="BG56" s="505"/>
      <c r="BH56" s="505"/>
      <c r="BI56" s="505"/>
      <c r="BJ56" s="508">
        <v>5</v>
      </c>
      <c r="BK56" s="508">
        <v>3</v>
      </c>
      <c r="BL56" s="507">
        <v>538212</v>
      </c>
      <c r="BM56" s="506">
        <v>4</v>
      </c>
      <c r="BN56" s="505">
        <v>1</v>
      </c>
      <c r="BO56" s="505">
        <v>133111</v>
      </c>
      <c r="BP56" s="505">
        <v>2</v>
      </c>
      <c r="BQ56" s="505">
        <v>1</v>
      </c>
      <c r="BR56" s="505">
        <v>150000</v>
      </c>
      <c r="BS56" s="508">
        <v>6</v>
      </c>
      <c r="BT56" s="508">
        <v>2</v>
      </c>
      <c r="BU56" s="507">
        <v>283111</v>
      </c>
      <c r="BV56" s="506">
        <v>7</v>
      </c>
      <c r="BW56" s="505">
        <v>1</v>
      </c>
      <c r="BX56" s="505">
        <v>446173</v>
      </c>
      <c r="BY56" s="505">
        <v>2</v>
      </c>
      <c r="BZ56" s="505">
        <v>0</v>
      </c>
      <c r="CA56" s="505">
        <v>0</v>
      </c>
      <c r="CB56" s="508">
        <v>9</v>
      </c>
      <c r="CC56" s="508">
        <v>1</v>
      </c>
      <c r="CD56" s="507">
        <v>446173</v>
      </c>
      <c r="CE56" s="506">
        <v>7</v>
      </c>
      <c r="CF56" s="505">
        <v>2</v>
      </c>
      <c r="CG56" s="505">
        <v>506322</v>
      </c>
      <c r="CH56" s="505">
        <v>3</v>
      </c>
      <c r="CI56" s="505">
        <v>0</v>
      </c>
      <c r="CJ56" s="505">
        <v>0</v>
      </c>
      <c r="CK56" s="504">
        <v>10</v>
      </c>
      <c r="CL56" s="504">
        <v>2</v>
      </c>
      <c r="CM56" s="503">
        <v>506322</v>
      </c>
      <c r="CN56" s="290">
        <v>10</v>
      </c>
      <c r="CO56" s="290">
        <v>2</v>
      </c>
      <c r="CP56" s="292">
        <v>441233</v>
      </c>
      <c r="CQ56" s="290">
        <v>2</v>
      </c>
      <c r="CR56" s="290">
        <v>0</v>
      </c>
      <c r="CS56" s="292">
        <v>0</v>
      </c>
      <c r="CT56" s="292">
        <v>12</v>
      </c>
      <c r="CU56" s="501">
        <v>2</v>
      </c>
      <c r="CV56" s="501">
        <v>441233</v>
      </c>
    </row>
    <row r="57" spans="1:100" x14ac:dyDescent="0.2">
      <c r="A57" s="502"/>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502"/>
      <c r="BD57" s="502"/>
      <c r="BE57" s="502"/>
      <c r="BF57" s="502"/>
      <c r="BG57" s="502"/>
      <c r="BH57" s="502"/>
      <c r="BI57" s="502"/>
      <c r="BJ57" s="502"/>
      <c r="BK57" s="502"/>
      <c r="BL57" s="502"/>
      <c r="BM57" s="502"/>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c r="CL57" s="502"/>
      <c r="CM57" s="502"/>
    </row>
  </sheetData>
  <mergeCells count="44">
    <mergeCell ref="BM2:BO2"/>
    <mergeCell ref="BP2:BR2"/>
    <mergeCell ref="BS2:BU2"/>
    <mergeCell ref="CE2:CG2"/>
    <mergeCell ref="CN1:CV1"/>
    <mergeCell ref="CN2:CP2"/>
    <mergeCell ref="CQ2:CS2"/>
    <mergeCell ref="CT2:CV2"/>
    <mergeCell ref="CH2:CJ2"/>
    <mergeCell ref="CK2:CM2"/>
    <mergeCell ref="B1:J1"/>
    <mergeCell ref="K1:S1"/>
    <mergeCell ref="T1:AB1"/>
    <mergeCell ref="AC1:AK1"/>
    <mergeCell ref="AL1:AT1"/>
    <mergeCell ref="AU1:BC1"/>
    <mergeCell ref="BD1:BL1"/>
    <mergeCell ref="BD2:BF2"/>
    <mergeCell ref="BM1:BU1"/>
    <mergeCell ref="BV1:CD1"/>
    <mergeCell ref="CE1:CM1"/>
    <mergeCell ref="BV2:BX2"/>
    <mergeCell ref="BY2:CA2"/>
    <mergeCell ref="CB2:CD2"/>
    <mergeCell ref="BG2:BI2"/>
    <mergeCell ref="BJ2:BL2"/>
    <mergeCell ref="BA2:BC2"/>
    <mergeCell ref="AL2:AN2"/>
    <mergeCell ref="AO2:AQ2"/>
    <mergeCell ref="AR2:AT2"/>
    <mergeCell ref="AU2:AW2"/>
    <mergeCell ref="AX2:AZ2"/>
    <mergeCell ref="B2:D2"/>
    <mergeCell ref="K2:M2"/>
    <mergeCell ref="N2:P2"/>
    <mergeCell ref="Q2:S2"/>
    <mergeCell ref="T2:V2"/>
    <mergeCell ref="AC2:AE2"/>
    <mergeCell ref="AF2:AH2"/>
    <mergeCell ref="AI2:AK2"/>
    <mergeCell ref="H2:J2"/>
    <mergeCell ref="E2:G2"/>
    <mergeCell ref="W2:Y2"/>
    <mergeCell ref="Z2:A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topLeftCell="A37" workbookViewId="0">
      <selection activeCell="C10" sqref="C10"/>
    </sheetView>
  </sheetViews>
  <sheetFormatPr defaultRowHeight="12.75" x14ac:dyDescent="0.2"/>
  <sheetData>
    <row r="1" spans="1:14" ht="12.75" customHeight="1" x14ac:dyDescent="0.2">
      <c r="A1" s="596" t="s">
        <v>62</v>
      </c>
      <c r="B1" s="596" t="s">
        <v>2</v>
      </c>
      <c r="C1" s="597" t="s">
        <v>162</v>
      </c>
      <c r="D1" s="597"/>
      <c r="E1" s="597"/>
      <c r="F1" s="597"/>
      <c r="G1" s="597" t="s">
        <v>161</v>
      </c>
      <c r="H1" s="597"/>
      <c r="I1" s="597"/>
      <c r="J1" s="597"/>
      <c r="K1" s="597" t="s">
        <v>163</v>
      </c>
      <c r="L1" s="597"/>
      <c r="M1" s="597"/>
      <c r="N1" s="597"/>
    </row>
    <row r="2" spans="1:14" x14ac:dyDescent="0.2">
      <c r="A2" s="596"/>
      <c r="B2" s="596"/>
      <c r="C2" s="597"/>
      <c r="D2" s="597"/>
      <c r="E2" s="597"/>
      <c r="F2" s="597"/>
      <c r="G2" s="597"/>
      <c r="H2" s="597"/>
      <c r="I2" s="597"/>
      <c r="J2" s="597"/>
      <c r="K2" s="597"/>
      <c r="L2" s="597"/>
      <c r="M2" s="597"/>
      <c r="N2" s="597"/>
    </row>
    <row r="3" spans="1:14" ht="36" x14ac:dyDescent="0.2">
      <c r="A3" s="596"/>
      <c r="B3" s="596"/>
      <c r="C3" s="598" t="s">
        <v>4</v>
      </c>
      <c r="D3" s="598" t="s">
        <v>5</v>
      </c>
      <c r="E3" s="598" t="s">
        <v>76</v>
      </c>
      <c r="F3" s="598" t="s">
        <v>85</v>
      </c>
      <c r="G3" s="598" t="s">
        <v>4</v>
      </c>
      <c r="H3" s="598" t="s">
        <v>5</v>
      </c>
      <c r="I3" s="598" t="s">
        <v>76</v>
      </c>
      <c r="J3" s="598" t="s">
        <v>85</v>
      </c>
      <c r="K3" s="598" t="s">
        <v>4</v>
      </c>
      <c r="L3" s="598" t="s">
        <v>5</v>
      </c>
      <c r="M3" s="598" t="s">
        <v>76</v>
      </c>
      <c r="N3" s="598" t="s">
        <v>85</v>
      </c>
    </row>
    <row r="4" spans="1:14" x14ac:dyDescent="0.2">
      <c r="A4" s="295">
        <v>2018</v>
      </c>
      <c r="B4" s="516" t="s">
        <v>155</v>
      </c>
      <c r="C4" s="290">
        <v>33</v>
      </c>
      <c r="D4" s="290">
        <v>3</v>
      </c>
      <c r="E4" s="291">
        <v>9.0909090909089996E-2</v>
      </c>
      <c r="F4" s="292">
        <v>637520</v>
      </c>
      <c r="G4" s="290">
        <v>13</v>
      </c>
      <c r="H4" s="290">
        <v>1</v>
      </c>
      <c r="I4" s="291">
        <v>7.6923076923079994E-2</v>
      </c>
      <c r="J4" s="292">
        <v>271108</v>
      </c>
      <c r="K4" s="599">
        <f>C4+G4</f>
        <v>46</v>
      </c>
      <c r="L4" s="599">
        <f>D4+H4</f>
        <v>4</v>
      </c>
      <c r="M4" s="600">
        <f>L4/K4</f>
        <v>8.6956521739130432E-2</v>
      </c>
      <c r="N4" s="599">
        <f>F4+J4</f>
        <v>908628</v>
      </c>
    </row>
    <row r="5" spans="1:14" x14ac:dyDescent="0.2">
      <c r="A5" s="295">
        <v>2018</v>
      </c>
      <c r="B5" s="516" t="s">
        <v>154</v>
      </c>
      <c r="C5" s="290">
        <v>6</v>
      </c>
      <c r="D5" s="290">
        <v>0</v>
      </c>
      <c r="E5" s="291">
        <v>0</v>
      </c>
      <c r="F5" s="292">
        <v>0</v>
      </c>
      <c r="G5" s="290"/>
      <c r="H5" s="290"/>
      <c r="I5" s="291"/>
      <c r="J5" s="292"/>
      <c r="K5" s="599">
        <f>C5+G5</f>
        <v>6</v>
      </c>
      <c r="L5" s="599">
        <f>D5+H5</f>
        <v>0</v>
      </c>
      <c r="M5" s="600">
        <f>L5/K5</f>
        <v>0</v>
      </c>
      <c r="N5" s="599">
        <f>F5+J5</f>
        <v>0</v>
      </c>
    </row>
    <row r="6" spans="1:14" x14ac:dyDescent="0.2">
      <c r="A6" s="295">
        <v>2018</v>
      </c>
      <c r="B6" s="516" t="s">
        <v>153</v>
      </c>
      <c r="C6" s="290">
        <v>59</v>
      </c>
      <c r="D6" s="290">
        <v>13</v>
      </c>
      <c r="E6" s="291">
        <v>0.22033898305085001</v>
      </c>
      <c r="F6" s="292">
        <v>5125947</v>
      </c>
      <c r="G6" s="290">
        <v>28</v>
      </c>
      <c r="H6" s="290">
        <v>5</v>
      </c>
      <c r="I6" s="291">
        <v>0.17857142857142999</v>
      </c>
      <c r="J6" s="292">
        <v>1922346</v>
      </c>
      <c r="K6" s="599">
        <f>C6+G6</f>
        <v>87</v>
      </c>
      <c r="L6" s="599">
        <f>D6+H6</f>
        <v>18</v>
      </c>
      <c r="M6" s="600">
        <f>L6/K6</f>
        <v>0.20689655172413793</v>
      </c>
      <c r="N6" s="599">
        <f>F6+J6</f>
        <v>7048293</v>
      </c>
    </row>
    <row r="7" spans="1:14" x14ac:dyDescent="0.2">
      <c r="A7" s="295">
        <v>2018</v>
      </c>
      <c r="B7" s="516" t="s">
        <v>152</v>
      </c>
      <c r="C7" s="290">
        <v>20</v>
      </c>
      <c r="D7" s="290">
        <v>5</v>
      </c>
      <c r="E7" s="291">
        <v>0.25</v>
      </c>
      <c r="F7" s="292">
        <v>1646190</v>
      </c>
      <c r="G7" s="290">
        <v>4</v>
      </c>
      <c r="H7" s="290">
        <v>1</v>
      </c>
      <c r="I7" s="291">
        <v>0.25</v>
      </c>
      <c r="J7" s="292">
        <v>300000</v>
      </c>
      <c r="K7" s="599">
        <f>C7+G7</f>
        <v>24</v>
      </c>
      <c r="L7" s="599">
        <f>D7+H7</f>
        <v>6</v>
      </c>
      <c r="M7" s="600">
        <f>L7/K7</f>
        <v>0.25</v>
      </c>
      <c r="N7" s="599">
        <f>F7+J7</f>
        <v>1946190</v>
      </c>
    </row>
    <row r="8" spans="1:14" x14ac:dyDescent="0.2">
      <c r="A8" s="295">
        <v>2018</v>
      </c>
      <c r="B8" s="516" t="s">
        <v>151</v>
      </c>
      <c r="C8" s="290">
        <v>1161</v>
      </c>
      <c r="D8" s="290">
        <v>242</v>
      </c>
      <c r="E8" s="291">
        <v>0.20844099913867001</v>
      </c>
      <c r="F8" s="292">
        <v>97383337</v>
      </c>
      <c r="G8" s="290">
        <v>137</v>
      </c>
      <c r="H8" s="290">
        <v>29</v>
      </c>
      <c r="I8" s="291">
        <v>0.21167883211679001</v>
      </c>
      <c r="J8" s="292">
        <v>8793370</v>
      </c>
      <c r="K8" s="599">
        <f>C8+G8</f>
        <v>1298</v>
      </c>
      <c r="L8" s="599">
        <f>D8+H8</f>
        <v>271</v>
      </c>
      <c r="M8" s="600">
        <f>L8/K8</f>
        <v>0.20878274268104777</v>
      </c>
      <c r="N8" s="599">
        <f>F8+J8</f>
        <v>106176707</v>
      </c>
    </row>
    <row r="9" spans="1:14" x14ac:dyDescent="0.2">
      <c r="A9" s="295">
        <v>2018</v>
      </c>
      <c r="B9" s="516" t="s">
        <v>150</v>
      </c>
      <c r="C9" s="290">
        <v>104</v>
      </c>
      <c r="D9" s="290">
        <v>21</v>
      </c>
      <c r="E9" s="291">
        <v>0.20192307692308001</v>
      </c>
      <c r="F9" s="292">
        <v>9494223</v>
      </c>
      <c r="G9" s="290">
        <v>34</v>
      </c>
      <c r="H9" s="290">
        <v>5</v>
      </c>
      <c r="I9" s="291">
        <v>0.14705882352940999</v>
      </c>
      <c r="J9" s="292">
        <v>1138041</v>
      </c>
      <c r="K9" s="599">
        <f>C9+G9</f>
        <v>138</v>
      </c>
      <c r="L9" s="599">
        <f>D9+H9</f>
        <v>26</v>
      </c>
      <c r="M9" s="600">
        <f>L9/K9</f>
        <v>0.18840579710144928</v>
      </c>
      <c r="N9" s="599">
        <f>F9+J9</f>
        <v>10632264</v>
      </c>
    </row>
    <row r="10" spans="1:14" x14ac:dyDescent="0.2">
      <c r="A10" s="295">
        <v>2018</v>
      </c>
      <c r="B10" s="516" t="s">
        <v>149</v>
      </c>
      <c r="C10" s="290">
        <v>59</v>
      </c>
      <c r="D10" s="290">
        <v>10</v>
      </c>
      <c r="E10" s="291">
        <v>0.16949152542373</v>
      </c>
      <c r="F10" s="292">
        <v>2408585</v>
      </c>
      <c r="G10" s="290">
        <v>18</v>
      </c>
      <c r="H10" s="290">
        <v>4</v>
      </c>
      <c r="I10" s="291">
        <v>0.22222222222221999</v>
      </c>
      <c r="J10" s="292">
        <v>937516</v>
      </c>
      <c r="K10" s="599">
        <f>C10+G10</f>
        <v>77</v>
      </c>
      <c r="L10" s="599">
        <f>D10+H10</f>
        <v>14</v>
      </c>
      <c r="M10" s="600">
        <f>L10/K10</f>
        <v>0.18181818181818182</v>
      </c>
      <c r="N10" s="599">
        <f>F10+J10</f>
        <v>3346101</v>
      </c>
    </row>
    <row r="11" spans="1:14" x14ac:dyDescent="0.2">
      <c r="A11" s="295">
        <v>2018</v>
      </c>
      <c r="B11" s="516" t="s">
        <v>148</v>
      </c>
      <c r="C11" s="290">
        <v>26</v>
      </c>
      <c r="D11" s="290">
        <v>5</v>
      </c>
      <c r="E11" s="291">
        <v>0.19230769230768999</v>
      </c>
      <c r="F11" s="292">
        <v>2110583</v>
      </c>
      <c r="G11" s="290">
        <v>10</v>
      </c>
      <c r="H11" s="290">
        <v>1</v>
      </c>
      <c r="I11" s="291">
        <v>0.1</v>
      </c>
      <c r="J11" s="292">
        <v>300000</v>
      </c>
      <c r="K11" s="599">
        <f>C11+G11</f>
        <v>36</v>
      </c>
      <c r="L11" s="599">
        <f>D11+H11</f>
        <v>6</v>
      </c>
      <c r="M11" s="600">
        <f>L11/K11</f>
        <v>0.16666666666666666</v>
      </c>
      <c r="N11" s="599">
        <f>F11+J11</f>
        <v>2410583</v>
      </c>
    </row>
    <row r="12" spans="1:14" x14ac:dyDescent="0.2">
      <c r="A12" s="295">
        <v>2018</v>
      </c>
      <c r="B12" s="516" t="s">
        <v>147</v>
      </c>
      <c r="C12" s="290">
        <v>16</v>
      </c>
      <c r="D12" s="290">
        <v>3</v>
      </c>
      <c r="E12" s="291">
        <v>0.1875</v>
      </c>
      <c r="F12" s="292">
        <v>569041</v>
      </c>
      <c r="G12" s="290">
        <v>5</v>
      </c>
      <c r="H12" s="290">
        <v>2</v>
      </c>
      <c r="I12" s="291">
        <v>0.4</v>
      </c>
      <c r="J12" s="292">
        <v>333964</v>
      </c>
      <c r="K12" s="599">
        <f>C12+G12</f>
        <v>21</v>
      </c>
      <c r="L12" s="599">
        <f>D12+H12</f>
        <v>5</v>
      </c>
      <c r="M12" s="600">
        <f>L12/K12</f>
        <v>0.23809523809523808</v>
      </c>
      <c r="N12" s="599">
        <f>F12+J12</f>
        <v>903005</v>
      </c>
    </row>
    <row r="13" spans="1:14" x14ac:dyDescent="0.2">
      <c r="A13" s="295">
        <v>2018</v>
      </c>
      <c r="B13" s="516" t="s">
        <v>146</v>
      </c>
      <c r="C13" s="290">
        <v>102</v>
      </c>
      <c r="D13" s="290">
        <v>15</v>
      </c>
      <c r="E13" s="291">
        <v>0.14705882352940999</v>
      </c>
      <c r="F13" s="292">
        <v>5105857</v>
      </c>
      <c r="G13" s="290">
        <v>43</v>
      </c>
      <c r="H13" s="290">
        <v>7</v>
      </c>
      <c r="I13" s="291">
        <v>0.16279069767442</v>
      </c>
      <c r="J13" s="292">
        <v>2148020</v>
      </c>
      <c r="K13" s="599">
        <f>C13+G13</f>
        <v>145</v>
      </c>
      <c r="L13" s="599">
        <f>D13+H13</f>
        <v>22</v>
      </c>
      <c r="M13" s="600">
        <f>L13/K13</f>
        <v>0.15172413793103448</v>
      </c>
      <c r="N13" s="599">
        <f>F13+J13</f>
        <v>7253877</v>
      </c>
    </row>
    <row r="14" spans="1:14" x14ac:dyDescent="0.2">
      <c r="A14" s="295">
        <v>2018</v>
      </c>
      <c r="B14" s="516" t="s">
        <v>145</v>
      </c>
      <c r="C14" s="290">
        <v>79</v>
      </c>
      <c r="D14" s="290">
        <v>17</v>
      </c>
      <c r="E14" s="291">
        <v>0.21518987341772</v>
      </c>
      <c r="F14" s="292">
        <v>7894360</v>
      </c>
      <c r="G14" s="290">
        <v>36</v>
      </c>
      <c r="H14" s="290">
        <v>6</v>
      </c>
      <c r="I14" s="291">
        <v>0.16666666666666999</v>
      </c>
      <c r="J14" s="292">
        <v>2492583</v>
      </c>
      <c r="K14" s="599">
        <f>C14+G14</f>
        <v>115</v>
      </c>
      <c r="L14" s="599">
        <f>D14+H14</f>
        <v>23</v>
      </c>
      <c r="M14" s="600">
        <f>L14/K14</f>
        <v>0.2</v>
      </c>
      <c r="N14" s="599">
        <f>F14+J14</f>
        <v>10386943</v>
      </c>
    </row>
    <row r="15" spans="1:14" x14ac:dyDescent="0.2">
      <c r="A15" s="295">
        <v>2018</v>
      </c>
      <c r="B15" s="516" t="s">
        <v>144</v>
      </c>
      <c r="C15" s="290">
        <v>1</v>
      </c>
      <c r="D15" s="290">
        <v>0</v>
      </c>
      <c r="E15" s="291">
        <v>0</v>
      </c>
      <c r="F15" s="292">
        <v>0</v>
      </c>
      <c r="G15" s="290">
        <v>2</v>
      </c>
      <c r="H15" s="290">
        <v>0</v>
      </c>
      <c r="I15" s="291">
        <v>0</v>
      </c>
      <c r="J15" s="292">
        <v>0</v>
      </c>
      <c r="K15" s="599">
        <f>C15+G15</f>
        <v>3</v>
      </c>
      <c r="L15" s="599">
        <f>D15+H15</f>
        <v>0</v>
      </c>
      <c r="M15" s="600">
        <f>L15/K15</f>
        <v>0</v>
      </c>
      <c r="N15" s="599">
        <f>F15+J15</f>
        <v>0</v>
      </c>
    </row>
    <row r="16" spans="1:14" x14ac:dyDescent="0.2">
      <c r="A16" s="295">
        <v>2018</v>
      </c>
      <c r="B16" s="516" t="s">
        <v>143</v>
      </c>
      <c r="C16" s="290">
        <v>3</v>
      </c>
      <c r="D16" s="290">
        <v>1</v>
      </c>
      <c r="E16" s="291">
        <v>0.33333333333332998</v>
      </c>
      <c r="F16" s="292">
        <v>149124</v>
      </c>
      <c r="G16" s="290"/>
      <c r="H16" s="290"/>
      <c r="I16" s="291"/>
      <c r="J16" s="292"/>
      <c r="K16" s="599">
        <f>C16+G16</f>
        <v>3</v>
      </c>
      <c r="L16" s="599">
        <f>D16+H16</f>
        <v>1</v>
      </c>
      <c r="M16" s="600">
        <f>L16/K16</f>
        <v>0.33333333333333331</v>
      </c>
      <c r="N16" s="599">
        <f>F16+J16</f>
        <v>149124</v>
      </c>
    </row>
    <row r="17" spans="1:14" x14ac:dyDescent="0.2">
      <c r="A17" s="295">
        <v>2018</v>
      </c>
      <c r="B17" s="516" t="s">
        <v>142</v>
      </c>
      <c r="C17" s="290">
        <v>127</v>
      </c>
      <c r="D17" s="290">
        <v>24</v>
      </c>
      <c r="E17" s="291">
        <v>0.18897637795276001</v>
      </c>
      <c r="F17" s="292">
        <v>8540935</v>
      </c>
      <c r="G17" s="290">
        <v>38</v>
      </c>
      <c r="H17" s="290">
        <v>8</v>
      </c>
      <c r="I17" s="291">
        <v>0.21052631578947001</v>
      </c>
      <c r="J17" s="292">
        <v>2039235</v>
      </c>
      <c r="K17" s="599">
        <f>C17+G17</f>
        <v>165</v>
      </c>
      <c r="L17" s="599">
        <f>D17+H17</f>
        <v>32</v>
      </c>
      <c r="M17" s="600">
        <f>L17/K17</f>
        <v>0.19393939393939394</v>
      </c>
      <c r="N17" s="599">
        <f>F17+J17</f>
        <v>10580170</v>
      </c>
    </row>
    <row r="18" spans="1:14" x14ac:dyDescent="0.2">
      <c r="A18" s="295">
        <v>2018</v>
      </c>
      <c r="B18" s="516" t="s">
        <v>141</v>
      </c>
      <c r="C18" s="290">
        <v>45</v>
      </c>
      <c r="D18" s="290">
        <v>9</v>
      </c>
      <c r="E18" s="291">
        <v>0.2</v>
      </c>
      <c r="F18" s="292">
        <v>3472934</v>
      </c>
      <c r="G18" s="290">
        <v>37</v>
      </c>
      <c r="H18" s="290">
        <v>6</v>
      </c>
      <c r="I18" s="291">
        <v>0.16216216216216001</v>
      </c>
      <c r="J18" s="292">
        <v>1310482</v>
      </c>
      <c r="K18" s="599">
        <f>C18+G18</f>
        <v>82</v>
      </c>
      <c r="L18" s="599">
        <f>D18+H18</f>
        <v>15</v>
      </c>
      <c r="M18" s="600">
        <f>L18/K18</f>
        <v>0.18292682926829268</v>
      </c>
      <c r="N18" s="599">
        <f>F18+J18</f>
        <v>4783416</v>
      </c>
    </row>
    <row r="19" spans="1:14" x14ac:dyDescent="0.2">
      <c r="A19" s="295">
        <v>2018</v>
      </c>
      <c r="B19" s="516" t="s">
        <v>140</v>
      </c>
      <c r="C19" s="290">
        <v>29</v>
      </c>
      <c r="D19" s="290">
        <v>6</v>
      </c>
      <c r="E19" s="291">
        <v>0.20689655172414001</v>
      </c>
      <c r="F19" s="292">
        <v>2314991</v>
      </c>
      <c r="G19" s="290">
        <v>9</v>
      </c>
      <c r="H19" s="290">
        <v>1</v>
      </c>
      <c r="I19" s="291">
        <v>0.11111111111110999</v>
      </c>
      <c r="J19" s="292">
        <v>225000</v>
      </c>
      <c r="K19" s="599">
        <f>C19+G19</f>
        <v>38</v>
      </c>
      <c r="L19" s="599">
        <f>D19+H19</f>
        <v>7</v>
      </c>
      <c r="M19" s="600">
        <f>L19/K19</f>
        <v>0.18421052631578946</v>
      </c>
      <c r="N19" s="599">
        <f>F19+J19</f>
        <v>2539991</v>
      </c>
    </row>
    <row r="20" spans="1:14" x14ac:dyDescent="0.2">
      <c r="A20" s="295">
        <v>2018</v>
      </c>
      <c r="B20" s="516" t="s">
        <v>139</v>
      </c>
      <c r="C20" s="290">
        <v>36</v>
      </c>
      <c r="D20" s="290">
        <v>12</v>
      </c>
      <c r="E20" s="291">
        <v>0.33333333333332998</v>
      </c>
      <c r="F20" s="292">
        <v>3732927</v>
      </c>
      <c r="G20" s="290">
        <v>3</v>
      </c>
      <c r="H20" s="290">
        <v>0</v>
      </c>
      <c r="I20" s="291">
        <v>0</v>
      </c>
      <c r="J20" s="292">
        <v>0</v>
      </c>
      <c r="K20" s="599">
        <f>C20+G20</f>
        <v>39</v>
      </c>
      <c r="L20" s="599">
        <f>D20+H20</f>
        <v>12</v>
      </c>
      <c r="M20" s="600">
        <f>L20/K20</f>
        <v>0.30769230769230771</v>
      </c>
      <c r="N20" s="599">
        <f>F20+J20</f>
        <v>3732927</v>
      </c>
    </row>
    <row r="21" spans="1:14" x14ac:dyDescent="0.2">
      <c r="A21" s="295">
        <v>2018</v>
      </c>
      <c r="B21" s="516" t="s">
        <v>138</v>
      </c>
      <c r="C21" s="290">
        <v>37</v>
      </c>
      <c r="D21" s="290">
        <v>10</v>
      </c>
      <c r="E21" s="291">
        <v>0.27027027027027001</v>
      </c>
      <c r="F21" s="292">
        <v>3492134</v>
      </c>
      <c r="G21" s="290">
        <v>13</v>
      </c>
      <c r="H21" s="290">
        <v>5</v>
      </c>
      <c r="I21" s="291">
        <v>0.38461538461537997</v>
      </c>
      <c r="J21" s="292">
        <v>1365762</v>
      </c>
      <c r="K21" s="599">
        <f>C21+G21</f>
        <v>50</v>
      </c>
      <c r="L21" s="599">
        <f>D21+H21</f>
        <v>15</v>
      </c>
      <c r="M21" s="600">
        <f>L21/K21</f>
        <v>0.3</v>
      </c>
      <c r="N21" s="599">
        <f>F21+J21</f>
        <v>4857896</v>
      </c>
    </row>
    <row r="22" spans="1:14" x14ac:dyDescent="0.2">
      <c r="A22" s="295">
        <v>2018</v>
      </c>
      <c r="B22" s="516" t="s">
        <v>137</v>
      </c>
      <c r="C22" s="290">
        <v>20</v>
      </c>
      <c r="D22" s="290">
        <v>5</v>
      </c>
      <c r="E22" s="291">
        <v>0.25</v>
      </c>
      <c r="F22" s="292">
        <v>1680257</v>
      </c>
      <c r="G22" s="290">
        <v>11</v>
      </c>
      <c r="H22" s="290">
        <v>1</v>
      </c>
      <c r="I22" s="291">
        <v>9.0909090909089996E-2</v>
      </c>
      <c r="J22" s="292">
        <v>224645</v>
      </c>
      <c r="K22" s="599">
        <f>C22+G22</f>
        <v>31</v>
      </c>
      <c r="L22" s="599">
        <f>D22+H22</f>
        <v>6</v>
      </c>
      <c r="M22" s="600">
        <f>L22/K22</f>
        <v>0.19354838709677419</v>
      </c>
      <c r="N22" s="599">
        <f>F22+J22</f>
        <v>1904902</v>
      </c>
    </row>
    <row r="23" spans="1:14" x14ac:dyDescent="0.2">
      <c r="A23" s="295">
        <v>2018</v>
      </c>
      <c r="B23" s="516" t="s">
        <v>136</v>
      </c>
      <c r="C23" s="290">
        <v>12</v>
      </c>
      <c r="D23" s="290">
        <v>2</v>
      </c>
      <c r="E23" s="291">
        <v>0.16666666666666999</v>
      </c>
      <c r="F23" s="292">
        <v>724682</v>
      </c>
      <c r="G23" s="290">
        <v>4</v>
      </c>
      <c r="H23" s="290">
        <v>1</v>
      </c>
      <c r="I23" s="291">
        <v>0.25</v>
      </c>
      <c r="J23" s="292">
        <v>303381</v>
      </c>
      <c r="K23" s="599">
        <f>C23+G23</f>
        <v>16</v>
      </c>
      <c r="L23" s="599">
        <f>D23+H23</f>
        <v>3</v>
      </c>
      <c r="M23" s="600">
        <f>L23/K23</f>
        <v>0.1875</v>
      </c>
      <c r="N23" s="599">
        <f>F23+J23</f>
        <v>1028063</v>
      </c>
    </row>
    <row r="24" spans="1:14" x14ac:dyDescent="0.2">
      <c r="A24" s="295">
        <v>2018</v>
      </c>
      <c r="B24" s="516" t="s">
        <v>135</v>
      </c>
      <c r="C24" s="290">
        <v>275</v>
      </c>
      <c r="D24" s="290">
        <v>60</v>
      </c>
      <c r="E24" s="291">
        <v>0.21818181818182</v>
      </c>
      <c r="F24" s="292">
        <v>22876376</v>
      </c>
      <c r="G24" s="290">
        <v>39</v>
      </c>
      <c r="H24" s="290">
        <v>7</v>
      </c>
      <c r="I24" s="291">
        <v>0.17948717948717999</v>
      </c>
      <c r="J24" s="292">
        <v>1977557</v>
      </c>
      <c r="K24" s="599">
        <f>C24+G24</f>
        <v>314</v>
      </c>
      <c r="L24" s="599">
        <f>D24+H24</f>
        <v>67</v>
      </c>
      <c r="M24" s="600">
        <f>L24/K24</f>
        <v>0.21337579617834396</v>
      </c>
      <c r="N24" s="599">
        <f>F24+J24</f>
        <v>24853933</v>
      </c>
    </row>
    <row r="25" spans="1:14" x14ac:dyDescent="0.2">
      <c r="A25" s="295">
        <v>2018</v>
      </c>
      <c r="B25" s="516" t="s">
        <v>134</v>
      </c>
      <c r="C25" s="290">
        <v>464</v>
      </c>
      <c r="D25" s="290">
        <v>114</v>
      </c>
      <c r="E25" s="291">
        <v>0.24568965517241001</v>
      </c>
      <c r="F25" s="292">
        <v>52651569</v>
      </c>
      <c r="G25" s="290">
        <v>79</v>
      </c>
      <c r="H25" s="290">
        <v>23</v>
      </c>
      <c r="I25" s="291">
        <v>0.29113924050633</v>
      </c>
      <c r="J25" s="292">
        <v>7136848</v>
      </c>
      <c r="K25" s="599">
        <f>C25+G25</f>
        <v>543</v>
      </c>
      <c r="L25" s="599">
        <f>D25+H25</f>
        <v>137</v>
      </c>
      <c r="M25" s="600">
        <f>L25/K25</f>
        <v>0.25230202578268879</v>
      </c>
      <c r="N25" s="599">
        <f>F25+J25</f>
        <v>59788417</v>
      </c>
    </row>
    <row r="26" spans="1:14" x14ac:dyDescent="0.2">
      <c r="A26" s="295">
        <v>2018</v>
      </c>
      <c r="B26" s="516" t="s">
        <v>133</v>
      </c>
      <c r="C26" s="290">
        <v>62</v>
      </c>
      <c r="D26" s="290">
        <v>16</v>
      </c>
      <c r="E26" s="291">
        <v>0.25806451612902997</v>
      </c>
      <c r="F26" s="292">
        <v>5431366</v>
      </c>
      <c r="G26" s="290">
        <v>22</v>
      </c>
      <c r="H26" s="290">
        <v>6</v>
      </c>
      <c r="I26" s="291">
        <v>0.27272727272726999</v>
      </c>
      <c r="J26" s="292">
        <v>1664860</v>
      </c>
      <c r="K26" s="599">
        <f>C26+G26</f>
        <v>84</v>
      </c>
      <c r="L26" s="599">
        <f>D26+H26</f>
        <v>22</v>
      </c>
      <c r="M26" s="600">
        <f>L26/K26</f>
        <v>0.26190476190476192</v>
      </c>
      <c r="N26" s="599">
        <f>F26+J26</f>
        <v>7096226</v>
      </c>
    </row>
    <row r="27" spans="1:14" x14ac:dyDescent="0.2">
      <c r="A27" s="295">
        <v>2018</v>
      </c>
      <c r="B27" s="516" t="s">
        <v>132</v>
      </c>
      <c r="C27" s="290">
        <v>118</v>
      </c>
      <c r="D27" s="290">
        <v>26</v>
      </c>
      <c r="E27" s="291">
        <v>0.22033898305085001</v>
      </c>
      <c r="F27" s="292">
        <v>9499860</v>
      </c>
      <c r="G27" s="290">
        <v>31</v>
      </c>
      <c r="H27" s="290">
        <v>8</v>
      </c>
      <c r="I27" s="291">
        <v>0.25806451612902997</v>
      </c>
      <c r="J27" s="292">
        <v>3907636</v>
      </c>
      <c r="K27" s="599">
        <f>C27+G27</f>
        <v>149</v>
      </c>
      <c r="L27" s="599">
        <f>D27+H27</f>
        <v>34</v>
      </c>
      <c r="M27" s="600">
        <f>L27/K27</f>
        <v>0.22818791946308725</v>
      </c>
      <c r="N27" s="599">
        <f>F27+J27</f>
        <v>13407496</v>
      </c>
    </row>
    <row r="28" spans="1:14" x14ac:dyDescent="0.2">
      <c r="A28" s="295">
        <v>2018</v>
      </c>
      <c r="B28" s="516" t="s">
        <v>131</v>
      </c>
      <c r="C28" s="290">
        <v>1</v>
      </c>
      <c r="D28" s="290">
        <v>0</v>
      </c>
      <c r="E28" s="291">
        <v>0</v>
      </c>
      <c r="F28" s="292">
        <v>0</v>
      </c>
      <c r="G28" s="290">
        <v>8</v>
      </c>
      <c r="H28" s="290">
        <v>1</v>
      </c>
      <c r="I28" s="291">
        <v>0.125</v>
      </c>
      <c r="J28" s="292">
        <v>180830</v>
      </c>
      <c r="K28" s="599">
        <f>C28+G28</f>
        <v>9</v>
      </c>
      <c r="L28" s="599">
        <f>D28+H28</f>
        <v>1</v>
      </c>
      <c r="M28" s="600">
        <f>L28/K28</f>
        <v>0.1111111111111111</v>
      </c>
      <c r="N28" s="599">
        <f>F28+J28</f>
        <v>180830</v>
      </c>
    </row>
    <row r="29" spans="1:14" x14ac:dyDescent="0.2">
      <c r="A29" s="295">
        <v>2018</v>
      </c>
      <c r="B29" s="516" t="s">
        <v>130</v>
      </c>
      <c r="C29" s="290">
        <v>77</v>
      </c>
      <c r="D29" s="290">
        <v>18</v>
      </c>
      <c r="E29" s="291">
        <v>0.23376623376623001</v>
      </c>
      <c r="F29" s="292">
        <v>5241362</v>
      </c>
      <c r="G29" s="290">
        <v>41</v>
      </c>
      <c r="H29" s="290">
        <v>8</v>
      </c>
      <c r="I29" s="291">
        <v>0.19512195121951001</v>
      </c>
      <c r="J29" s="292">
        <v>1932570</v>
      </c>
      <c r="K29" s="599">
        <f>C29+G29</f>
        <v>118</v>
      </c>
      <c r="L29" s="599">
        <f>D29+H29</f>
        <v>26</v>
      </c>
      <c r="M29" s="600">
        <f>L29/K29</f>
        <v>0.22033898305084745</v>
      </c>
      <c r="N29" s="599">
        <f>F29+J29</f>
        <v>7173932</v>
      </c>
    </row>
    <row r="30" spans="1:14" x14ac:dyDescent="0.2">
      <c r="A30" s="295">
        <v>2018</v>
      </c>
      <c r="B30" s="516" t="s">
        <v>129</v>
      </c>
      <c r="C30" s="290">
        <v>28</v>
      </c>
      <c r="D30" s="290">
        <v>9</v>
      </c>
      <c r="E30" s="291">
        <v>0.32142857142857001</v>
      </c>
      <c r="F30" s="292">
        <v>3884912</v>
      </c>
      <c r="G30" s="290">
        <v>3</v>
      </c>
      <c r="H30" s="290">
        <v>3</v>
      </c>
      <c r="I30" s="291">
        <v>1</v>
      </c>
      <c r="J30" s="292">
        <v>751305</v>
      </c>
      <c r="K30" s="599">
        <f>C30+G30</f>
        <v>31</v>
      </c>
      <c r="L30" s="599">
        <f>D30+H30</f>
        <v>12</v>
      </c>
      <c r="M30" s="600">
        <f>L30/K30</f>
        <v>0.38709677419354838</v>
      </c>
      <c r="N30" s="599">
        <f>F30+J30</f>
        <v>4636217</v>
      </c>
    </row>
    <row r="31" spans="1:14" x14ac:dyDescent="0.2">
      <c r="A31" s="295">
        <v>2018</v>
      </c>
      <c r="B31" s="516" t="s">
        <v>128</v>
      </c>
      <c r="C31" s="290">
        <v>12</v>
      </c>
      <c r="D31" s="290">
        <v>4</v>
      </c>
      <c r="E31" s="291">
        <v>0.33333333333332998</v>
      </c>
      <c r="F31" s="292">
        <v>1626244</v>
      </c>
      <c r="G31" s="290">
        <v>3</v>
      </c>
      <c r="H31" s="290">
        <v>0</v>
      </c>
      <c r="I31" s="291">
        <v>0</v>
      </c>
      <c r="J31" s="292">
        <v>0</v>
      </c>
      <c r="K31" s="599">
        <f>C31+G31</f>
        <v>15</v>
      </c>
      <c r="L31" s="599">
        <f>D31+H31</f>
        <v>4</v>
      </c>
      <c r="M31" s="600">
        <f>L31/K31</f>
        <v>0.26666666666666666</v>
      </c>
      <c r="N31" s="599">
        <f>F31+J31</f>
        <v>1626244</v>
      </c>
    </row>
    <row r="32" spans="1:14" x14ac:dyDescent="0.2">
      <c r="A32" s="295">
        <v>2018</v>
      </c>
      <c r="B32" s="516" t="s">
        <v>127</v>
      </c>
      <c r="C32" s="290">
        <v>16</v>
      </c>
      <c r="D32" s="290">
        <v>0</v>
      </c>
      <c r="E32" s="291">
        <v>0</v>
      </c>
      <c r="F32" s="292">
        <v>0</v>
      </c>
      <c r="G32" s="290">
        <v>4</v>
      </c>
      <c r="H32" s="290">
        <v>1</v>
      </c>
      <c r="I32" s="291">
        <v>0.25</v>
      </c>
      <c r="J32" s="292">
        <v>225000</v>
      </c>
      <c r="K32" s="599">
        <f>C32+G32</f>
        <v>20</v>
      </c>
      <c r="L32" s="599">
        <f>D32+H32</f>
        <v>1</v>
      </c>
      <c r="M32" s="600">
        <f>L32/K32</f>
        <v>0.05</v>
      </c>
      <c r="N32" s="599">
        <f>F32+J32</f>
        <v>225000</v>
      </c>
    </row>
    <row r="33" spans="1:14" x14ac:dyDescent="0.2">
      <c r="A33" s="295">
        <v>2018</v>
      </c>
      <c r="B33" s="516" t="s">
        <v>126</v>
      </c>
      <c r="C33" s="290">
        <v>42</v>
      </c>
      <c r="D33" s="290">
        <v>11</v>
      </c>
      <c r="E33" s="291">
        <v>0.26190476190475998</v>
      </c>
      <c r="F33" s="292">
        <v>4143010</v>
      </c>
      <c r="G33" s="290">
        <v>8</v>
      </c>
      <c r="H33" s="290">
        <v>2</v>
      </c>
      <c r="I33" s="291">
        <v>0.25</v>
      </c>
      <c r="J33" s="292">
        <v>721146</v>
      </c>
      <c r="K33" s="599">
        <f>C33+G33</f>
        <v>50</v>
      </c>
      <c r="L33" s="599">
        <f>D33+H33</f>
        <v>13</v>
      </c>
      <c r="M33" s="600">
        <f>L33/K33</f>
        <v>0.26</v>
      </c>
      <c r="N33" s="599">
        <f>F33+J33</f>
        <v>4864156</v>
      </c>
    </row>
    <row r="34" spans="1:14" x14ac:dyDescent="0.2">
      <c r="A34" s="295">
        <v>2018</v>
      </c>
      <c r="B34" s="516" t="s">
        <v>125</v>
      </c>
      <c r="C34" s="290">
        <v>118</v>
      </c>
      <c r="D34" s="290">
        <v>22</v>
      </c>
      <c r="E34" s="291">
        <v>0.1864406779661</v>
      </c>
      <c r="F34" s="292">
        <v>8461352</v>
      </c>
      <c r="G34" s="290">
        <v>21</v>
      </c>
      <c r="H34" s="290">
        <v>1</v>
      </c>
      <c r="I34" s="291">
        <v>4.7619047619050003E-2</v>
      </c>
      <c r="J34" s="292">
        <v>224908</v>
      </c>
      <c r="K34" s="599">
        <f>C34+G34</f>
        <v>139</v>
      </c>
      <c r="L34" s="599">
        <f>D34+H34</f>
        <v>23</v>
      </c>
      <c r="M34" s="600">
        <f>L34/K34</f>
        <v>0.16546762589928057</v>
      </c>
      <c r="N34" s="599">
        <f>F34+J34</f>
        <v>8686260</v>
      </c>
    </row>
    <row r="35" spans="1:14" x14ac:dyDescent="0.2">
      <c r="A35" s="295">
        <v>2018</v>
      </c>
      <c r="B35" s="516" t="s">
        <v>124</v>
      </c>
      <c r="C35" s="290">
        <v>34</v>
      </c>
      <c r="D35" s="290">
        <v>4</v>
      </c>
      <c r="E35" s="291">
        <v>0.11764705882353001</v>
      </c>
      <c r="F35" s="292">
        <v>1462936</v>
      </c>
      <c r="G35" s="290">
        <v>2</v>
      </c>
      <c r="H35" s="290">
        <v>0</v>
      </c>
      <c r="I35" s="291">
        <v>0</v>
      </c>
      <c r="J35" s="292">
        <v>0</v>
      </c>
      <c r="K35" s="599">
        <f>C35+G35</f>
        <v>36</v>
      </c>
      <c r="L35" s="599">
        <f>D35+H35</f>
        <v>4</v>
      </c>
      <c r="M35" s="600">
        <f>L35/K35</f>
        <v>0.1111111111111111</v>
      </c>
      <c r="N35" s="599">
        <f>F35+J35</f>
        <v>1462936</v>
      </c>
    </row>
    <row r="36" spans="1:14" x14ac:dyDescent="0.2">
      <c r="A36" s="295">
        <v>2018</v>
      </c>
      <c r="B36" s="516" t="s">
        <v>123</v>
      </c>
      <c r="C36" s="290">
        <v>268</v>
      </c>
      <c r="D36" s="290">
        <v>61</v>
      </c>
      <c r="E36" s="291">
        <v>0.22761194029851001</v>
      </c>
      <c r="F36" s="292">
        <v>25637812</v>
      </c>
      <c r="G36" s="290">
        <v>68</v>
      </c>
      <c r="H36" s="290">
        <v>18</v>
      </c>
      <c r="I36" s="291">
        <v>0.26470588235294001</v>
      </c>
      <c r="J36" s="292">
        <v>5901249</v>
      </c>
      <c r="K36" s="599">
        <f>C36+G36</f>
        <v>336</v>
      </c>
      <c r="L36" s="599">
        <f>D36+H36</f>
        <v>79</v>
      </c>
      <c r="M36" s="600">
        <f>L36/K36</f>
        <v>0.23511904761904762</v>
      </c>
      <c r="N36" s="599">
        <f>F36+J36</f>
        <v>31539061</v>
      </c>
    </row>
    <row r="37" spans="1:14" x14ac:dyDescent="0.2">
      <c r="A37" s="295">
        <v>2018</v>
      </c>
      <c r="B37" s="516" t="s">
        <v>122</v>
      </c>
      <c r="C37" s="290">
        <v>270</v>
      </c>
      <c r="D37" s="290">
        <v>76</v>
      </c>
      <c r="E37" s="291">
        <v>0.28148148148148</v>
      </c>
      <c r="F37" s="292">
        <v>30634188</v>
      </c>
      <c r="G37" s="290">
        <v>103</v>
      </c>
      <c r="H37" s="290">
        <v>18</v>
      </c>
      <c r="I37" s="291">
        <v>0.17475728155340001</v>
      </c>
      <c r="J37" s="292">
        <v>5372816</v>
      </c>
      <c r="K37" s="599">
        <f>C37+G37</f>
        <v>373</v>
      </c>
      <c r="L37" s="599">
        <f>D37+H37</f>
        <v>94</v>
      </c>
      <c r="M37" s="600">
        <f>L37/K37</f>
        <v>0.25201072386058981</v>
      </c>
      <c r="N37" s="599">
        <f>F37+J37</f>
        <v>36007004</v>
      </c>
    </row>
    <row r="38" spans="1:14" x14ac:dyDescent="0.2">
      <c r="A38" s="295"/>
      <c r="B38" s="516" t="s">
        <v>121</v>
      </c>
      <c r="C38" s="290"/>
      <c r="D38" s="290"/>
      <c r="E38" s="291"/>
      <c r="F38" s="292"/>
      <c r="G38" s="290">
        <v>2</v>
      </c>
      <c r="H38" s="290">
        <v>0</v>
      </c>
      <c r="I38" s="291">
        <v>0</v>
      </c>
      <c r="J38" s="292">
        <v>0</v>
      </c>
      <c r="K38" s="599">
        <f>C38+G38</f>
        <v>2</v>
      </c>
      <c r="L38" s="599">
        <f>D38+H38</f>
        <v>0</v>
      </c>
      <c r="M38" s="600">
        <f>L38/K38</f>
        <v>0</v>
      </c>
      <c r="N38" s="599">
        <f>F38+J38</f>
        <v>0</v>
      </c>
    </row>
    <row r="39" spans="1:14" x14ac:dyDescent="0.2">
      <c r="A39" s="295">
        <v>2018</v>
      </c>
      <c r="B39" s="516" t="s">
        <v>120</v>
      </c>
      <c r="C39" s="290">
        <v>113</v>
      </c>
      <c r="D39" s="290">
        <v>17</v>
      </c>
      <c r="E39" s="291">
        <v>0.15044247787611001</v>
      </c>
      <c r="F39" s="292">
        <v>5609575</v>
      </c>
      <c r="G39" s="290">
        <v>32</v>
      </c>
      <c r="H39" s="290">
        <v>11</v>
      </c>
      <c r="I39" s="291">
        <v>0.34375</v>
      </c>
      <c r="J39" s="292">
        <v>3231360</v>
      </c>
      <c r="K39" s="599">
        <f>C39+G39</f>
        <v>145</v>
      </c>
      <c r="L39" s="599">
        <f>D39+H39</f>
        <v>28</v>
      </c>
      <c r="M39" s="600">
        <f>L39/K39</f>
        <v>0.19310344827586207</v>
      </c>
      <c r="N39" s="599">
        <f>F39+J39</f>
        <v>8840935</v>
      </c>
    </row>
    <row r="40" spans="1:14" x14ac:dyDescent="0.2">
      <c r="A40" s="295">
        <v>2018</v>
      </c>
      <c r="B40" s="516" t="s">
        <v>119</v>
      </c>
      <c r="C40" s="290">
        <v>16</v>
      </c>
      <c r="D40" s="290">
        <v>2</v>
      </c>
      <c r="E40" s="291">
        <v>0.125</v>
      </c>
      <c r="F40" s="292">
        <v>597626</v>
      </c>
      <c r="G40" s="290">
        <v>8</v>
      </c>
      <c r="H40" s="290">
        <v>2</v>
      </c>
      <c r="I40" s="291">
        <v>0.25</v>
      </c>
      <c r="J40" s="292">
        <v>449268</v>
      </c>
      <c r="K40" s="599">
        <f>C40+G40</f>
        <v>24</v>
      </c>
      <c r="L40" s="599">
        <f>D40+H40</f>
        <v>4</v>
      </c>
      <c r="M40" s="600">
        <f>L40/K40</f>
        <v>0.16666666666666666</v>
      </c>
      <c r="N40" s="599">
        <f>F40+J40</f>
        <v>1046894</v>
      </c>
    </row>
    <row r="41" spans="1:14" x14ac:dyDescent="0.2">
      <c r="A41" s="295">
        <v>2018</v>
      </c>
      <c r="B41" s="516" t="s">
        <v>118</v>
      </c>
      <c r="C41" s="290">
        <v>76</v>
      </c>
      <c r="D41" s="290">
        <v>17</v>
      </c>
      <c r="E41" s="291">
        <v>0.22368421052632001</v>
      </c>
      <c r="F41" s="292">
        <v>10126767</v>
      </c>
      <c r="G41" s="290">
        <v>8</v>
      </c>
      <c r="H41" s="290">
        <v>2</v>
      </c>
      <c r="I41" s="291">
        <v>0.25</v>
      </c>
      <c r="J41" s="292">
        <v>450069</v>
      </c>
      <c r="K41" s="599">
        <f>C41+G41</f>
        <v>84</v>
      </c>
      <c r="L41" s="599">
        <f>D41+H41</f>
        <v>19</v>
      </c>
      <c r="M41" s="600">
        <f>L41/K41</f>
        <v>0.22619047619047619</v>
      </c>
      <c r="N41" s="599">
        <f>F41+J41</f>
        <v>10576836</v>
      </c>
    </row>
    <row r="42" spans="1:14" x14ac:dyDescent="0.2">
      <c r="A42" s="295">
        <v>2018</v>
      </c>
      <c r="B42" s="516" t="s">
        <v>117</v>
      </c>
      <c r="C42" s="290">
        <v>199</v>
      </c>
      <c r="D42" s="290">
        <v>42</v>
      </c>
      <c r="E42" s="291">
        <v>0.21105527638190999</v>
      </c>
      <c r="F42" s="292">
        <v>17831081</v>
      </c>
      <c r="G42" s="290">
        <v>57</v>
      </c>
      <c r="H42" s="290">
        <v>17</v>
      </c>
      <c r="I42" s="291">
        <v>0.29824561403508998</v>
      </c>
      <c r="J42" s="292">
        <v>6768758</v>
      </c>
      <c r="K42" s="599">
        <f>C42+G42</f>
        <v>256</v>
      </c>
      <c r="L42" s="599">
        <f>D42+H42</f>
        <v>59</v>
      </c>
      <c r="M42" s="600">
        <f>L42/K42</f>
        <v>0.23046875</v>
      </c>
      <c r="N42" s="599">
        <f>F42+J42</f>
        <v>24599839</v>
      </c>
    </row>
    <row r="43" spans="1:14" x14ac:dyDescent="0.2">
      <c r="A43" s="295">
        <v>2018</v>
      </c>
      <c r="B43" s="516" t="s">
        <v>116</v>
      </c>
      <c r="C43" s="290">
        <v>7</v>
      </c>
      <c r="D43" s="290">
        <v>2</v>
      </c>
      <c r="E43" s="291">
        <v>0.28571428571428997</v>
      </c>
      <c r="F43" s="292">
        <v>988241</v>
      </c>
      <c r="G43" s="290">
        <v>3</v>
      </c>
      <c r="H43" s="290">
        <v>0</v>
      </c>
      <c r="I43" s="291">
        <v>0</v>
      </c>
      <c r="J43" s="292">
        <v>0</v>
      </c>
      <c r="K43" s="599">
        <f>C43+G43</f>
        <v>10</v>
      </c>
      <c r="L43" s="599">
        <f>D43+H43</f>
        <v>2</v>
      </c>
      <c r="M43" s="600">
        <f>L43/K43</f>
        <v>0.2</v>
      </c>
      <c r="N43" s="599">
        <f>F43+J43</f>
        <v>988241</v>
      </c>
    </row>
    <row r="44" spans="1:14" x14ac:dyDescent="0.2">
      <c r="A44" s="295">
        <v>2018</v>
      </c>
      <c r="B44" s="516" t="s">
        <v>115</v>
      </c>
      <c r="C44" s="290">
        <v>25</v>
      </c>
      <c r="D44" s="290">
        <v>6</v>
      </c>
      <c r="E44" s="291">
        <v>0.24</v>
      </c>
      <c r="F44" s="292">
        <v>1253696</v>
      </c>
      <c r="G44" s="290">
        <v>7</v>
      </c>
      <c r="H44" s="290">
        <v>1</v>
      </c>
      <c r="I44" s="291">
        <v>0.14285714285713999</v>
      </c>
      <c r="J44" s="292">
        <v>222943</v>
      </c>
      <c r="K44" s="599">
        <f>C44+G44</f>
        <v>32</v>
      </c>
      <c r="L44" s="599">
        <f>D44+H44</f>
        <v>7</v>
      </c>
      <c r="M44" s="600">
        <f>L44/K44</f>
        <v>0.21875</v>
      </c>
      <c r="N44" s="599">
        <f>F44+J44</f>
        <v>1476639</v>
      </c>
    </row>
    <row r="45" spans="1:14" x14ac:dyDescent="0.2">
      <c r="A45" s="295">
        <v>2018</v>
      </c>
      <c r="B45" s="516" t="s">
        <v>114</v>
      </c>
      <c r="C45" s="290">
        <v>54</v>
      </c>
      <c r="D45" s="290">
        <v>10</v>
      </c>
      <c r="E45" s="291">
        <v>0.18518518518519</v>
      </c>
      <c r="F45" s="292">
        <v>3748445</v>
      </c>
      <c r="G45" s="290">
        <v>26</v>
      </c>
      <c r="H45" s="290">
        <v>7</v>
      </c>
      <c r="I45" s="291">
        <v>0.26923076923077</v>
      </c>
      <c r="J45" s="292">
        <v>2597520</v>
      </c>
      <c r="K45" s="599">
        <f>C45+G45</f>
        <v>80</v>
      </c>
      <c r="L45" s="599">
        <f>D45+H45</f>
        <v>17</v>
      </c>
      <c r="M45" s="600">
        <f>L45/K45</f>
        <v>0.21249999999999999</v>
      </c>
      <c r="N45" s="599">
        <f>F45+J45</f>
        <v>6345965</v>
      </c>
    </row>
    <row r="46" spans="1:14" x14ac:dyDescent="0.2">
      <c r="A46" s="295">
        <v>2018</v>
      </c>
      <c r="B46" s="516" t="s">
        <v>113</v>
      </c>
      <c r="C46" s="290">
        <v>6</v>
      </c>
      <c r="D46" s="290">
        <v>1</v>
      </c>
      <c r="E46" s="291">
        <v>0.16666666666666999</v>
      </c>
      <c r="F46" s="292">
        <v>225000</v>
      </c>
      <c r="G46" s="290">
        <v>1</v>
      </c>
      <c r="H46" s="290">
        <v>0</v>
      </c>
      <c r="I46" s="291">
        <v>0</v>
      </c>
      <c r="J46" s="292">
        <v>0</v>
      </c>
      <c r="K46" s="599">
        <f>C46+G46</f>
        <v>7</v>
      </c>
      <c r="L46" s="599">
        <f>D46+H46</f>
        <v>1</v>
      </c>
      <c r="M46" s="600">
        <f>L46/K46</f>
        <v>0.14285714285714285</v>
      </c>
      <c r="N46" s="599">
        <f>F46+J46</f>
        <v>225000</v>
      </c>
    </row>
    <row r="47" spans="1:14" x14ac:dyDescent="0.2">
      <c r="A47" s="295">
        <v>2018</v>
      </c>
      <c r="B47" s="516" t="s">
        <v>112</v>
      </c>
      <c r="C47" s="290">
        <v>40</v>
      </c>
      <c r="D47" s="290">
        <v>11</v>
      </c>
      <c r="E47" s="291">
        <v>0.27500000000000002</v>
      </c>
      <c r="F47" s="292">
        <v>3518976</v>
      </c>
      <c r="G47" s="290">
        <v>12</v>
      </c>
      <c r="H47" s="290">
        <v>2</v>
      </c>
      <c r="I47" s="291">
        <v>0.16666666666666999</v>
      </c>
      <c r="J47" s="292">
        <v>523995</v>
      </c>
      <c r="K47" s="599">
        <f>C47+G47</f>
        <v>52</v>
      </c>
      <c r="L47" s="599">
        <f>D47+H47</f>
        <v>13</v>
      </c>
      <c r="M47" s="600">
        <f>L47/K47</f>
        <v>0.25</v>
      </c>
      <c r="N47" s="599">
        <f>F47+J47</f>
        <v>4042971</v>
      </c>
    </row>
    <row r="48" spans="1:14" x14ac:dyDescent="0.2">
      <c r="A48" s="295">
        <v>2018</v>
      </c>
      <c r="B48" s="516" t="s">
        <v>111</v>
      </c>
      <c r="C48" s="290">
        <v>249</v>
      </c>
      <c r="D48" s="290">
        <v>47</v>
      </c>
      <c r="E48" s="291">
        <v>0.18875502008032</v>
      </c>
      <c r="F48" s="292">
        <v>15928862</v>
      </c>
      <c r="G48" s="290">
        <v>90</v>
      </c>
      <c r="H48" s="290">
        <v>21</v>
      </c>
      <c r="I48" s="291">
        <v>0.23333333333333001</v>
      </c>
      <c r="J48" s="292">
        <v>7366540</v>
      </c>
      <c r="K48" s="599">
        <f>C48+G48</f>
        <v>339</v>
      </c>
      <c r="L48" s="599">
        <f>D48+H48</f>
        <v>68</v>
      </c>
      <c r="M48" s="600">
        <f>L48/K48</f>
        <v>0.20058997050147492</v>
      </c>
      <c r="N48" s="599">
        <f>F48+J48</f>
        <v>23295402</v>
      </c>
    </row>
    <row r="49" spans="1:14" x14ac:dyDescent="0.2">
      <c r="A49" s="295">
        <v>2018</v>
      </c>
      <c r="B49" s="516" t="s">
        <v>110</v>
      </c>
      <c r="C49" s="290">
        <v>63</v>
      </c>
      <c r="D49" s="290">
        <v>11</v>
      </c>
      <c r="E49" s="291">
        <v>0.17460317460317001</v>
      </c>
      <c r="F49" s="292">
        <v>3620494</v>
      </c>
      <c r="G49" s="290">
        <v>20</v>
      </c>
      <c r="H49" s="290">
        <v>6</v>
      </c>
      <c r="I49" s="291">
        <v>0.3</v>
      </c>
      <c r="J49" s="292">
        <v>1370683</v>
      </c>
      <c r="K49" s="599">
        <f>C49+G49</f>
        <v>83</v>
      </c>
      <c r="L49" s="599">
        <f>D49+H49</f>
        <v>17</v>
      </c>
      <c r="M49" s="600">
        <f>L49/K49</f>
        <v>0.20481927710843373</v>
      </c>
      <c r="N49" s="599">
        <f>F49+J49</f>
        <v>4991177</v>
      </c>
    </row>
    <row r="50" spans="1:14" x14ac:dyDescent="0.2">
      <c r="A50" s="295">
        <v>2018</v>
      </c>
      <c r="B50" s="516" t="s">
        <v>109</v>
      </c>
      <c r="C50" s="290">
        <v>12</v>
      </c>
      <c r="D50" s="290">
        <v>3</v>
      </c>
      <c r="E50" s="291">
        <v>0.25</v>
      </c>
      <c r="F50" s="292">
        <v>1186704</v>
      </c>
      <c r="G50" s="290">
        <v>2</v>
      </c>
      <c r="H50" s="290">
        <v>1</v>
      </c>
      <c r="I50" s="291">
        <v>0.5</v>
      </c>
      <c r="J50" s="292">
        <v>371807</v>
      </c>
      <c r="K50" s="599">
        <f>C50+G50</f>
        <v>14</v>
      </c>
      <c r="L50" s="599">
        <f>D50+H50</f>
        <v>4</v>
      </c>
      <c r="M50" s="600">
        <f>L50/K50</f>
        <v>0.2857142857142857</v>
      </c>
      <c r="N50" s="599">
        <f>F50+J50</f>
        <v>1558511</v>
      </c>
    </row>
    <row r="51" spans="1:14" x14ac:dyDescent="0.2">
      <c r="A51" s="295">
        <v>2018</v>
      </c>
      <c r="B51" s="516" t="s">
        <v>108</v>
      </c>
      <c r="C51" s="290">
        <v>132</v>
      </c>
      <c r="D51" s="290">
        <v>27</v>
      </c>
      <c r="E51" s="291">
        <v>0.20454545454545001</v>
      </c>
      <c r="F51" s="292">
        <v>9691145</v>
      </c>
      <c r="G51" s="290">
        <v>19</v>
      </c>
      <c r="H51" s="290">
        <v>3</v>
      </c>
      <c r="I51" s="291">
        <v>0.15789473684211</v>
      </c>
      <c r="J51" s="292">
        <v>713808</v>
      </c>
      <c r="K51" s="599">
        <f>C51+G51</f>
        <v>151</v>
      </c>
      <c r="L51" s="599">
        <f>D51+H51</f>
        <v>30</v>
      </c>
      <c r="M51" s="600">
        <f>L51/K51</f>
        <v>0.19867549668874171</v>
      </c>
      <c r="N51" s="599">
        <f>F51+J51</f>
        <v>10404953</v>
      </c>
    </row>
    <row r="52" spans="1:14" x14ac:dyDescent="0.2">
      <c r="A52" s="295">
        <v>2018</v>
      </c>
      <c r="B52" s="516" t="s">
        <v>107</v>
      </c>
      <c r="C52" s="290">
        <v>109</v>
      </c>
      <c r="D52" s="290">
        <v>26</v>
      </c>
      <c r="E52" s="291">
        <v>0.23853211009174</v>
      </c>
      <c r="F52" s="292">
        <v>11088058</v>
      </c>
      <c r="G52" s="290">
        <v>30</v>
      </c>
      <c r="H52" s="290">
        <v>7</v>
      </c>
      <c r="I52" s="291">
        <v>0.23333333333333001</v>
      </c>
      <c r="J52" s="292">
        <v>1861811</v>
      </c>
      <c r="K52" s="599">
        <f>C52+G52</f>
        <v>139</v>
      </c>
      <c r="L52" s="599">
        <f>D52+H52</f>
        <v>33</v>
      </c>
      <c r="M52" s="600">
        <f>L52/K52</f>
        <v>0.23741007194244604</v>
      </c>
      <c r="N52" s="599">
        <f>F52+J52</f>
        <v>12949869</v>
      </c>
    </row>
    <row r="53" spans="1:14" x14ac:dyDescent="0.2">
      <c r="A53" s="295">
        <v>2018</v>
      </c>
      <c r="B53" s="516" t="s">
        <v>106</v>
      </c>
      <c r="C53" s="290">
        <v>4</v>
      </c>
      <c r="D53" s="290">
        <v>1</v>
      </c>
      <c r="E53" s="291">
        <v>0.25</v>
      </c>
      <c r="F53" s="292">
        <v>248155</v>
      </c>
      <c r="G53" s="290">
        <v>4</v>
      </c>
      <c r="H53" s="290">
        <v>1</v>
      </c>
      <c r="I53" s="291">
        <v>0.25</v>
      </c>
      <c r="J53" s="292">
        <v>763181</v>
      </c>
      <c r="K53" s="599">
        <f>C53+G53</f>
        <v>8</v>
      </c>
      <c r="L53" s="599">
        <f>D53+H53</f>
        <v>2</v>
      </c>
      <c r="M53" s="600">
        <f>L53/K53</f>
        <v>0.25</v>
      </c>
      <c r="N53" s="599">
        <f>F53+J53</f>
        <v>1011336</v>
      </c>
    </row>
    <row r="54" spans="1:14" x14ac:dyDescent="0.2">
      <c r="A54" s="295">
        <v>2018</v>
      </c>
      <c r="B54" s="516" t="s">
        <v>105</v>
      </c>
      <c r="C54" s="290">
        <v>83</v>
      </c>
      <c r="D54" s="290">
        <v>23</v>
      </c>
      <c r="E54" s="291">
        <v>0.27710843373493999</v>
      </c>
      <c r="F54" s="292">
        <v>7947436</v>
      </c>
      <c r="G54" s="290">
        <v>19</v>
      </c>
      <c r="H54" s="290">
        <v>5</v>
      </c>
      <c r="I54" s="291">
        <v>0.26315789473683998</v>
      </c>
      <c r="J54" s="292">
        <v>1266555</v>
      </c>
      <c r="K54" s="599">
        <f>C54+G54</f>
        <v>102</v>
      </c>
      <c r="L54" s="599">
        <f>D54+H54</f>
        <v>28</v>
      </c>
      <c r="M54" s="600">
        <f>L54/K54</f>
        <v>0.27450980392156865</v>
      </c>
      <c r="N54" s="599">
        <f>F54+J54</f>
        <v>9213991</v>
      </c>
    </row>
    <row r="55" spans="1:14" ht="25.5" customHeight="1" thickBot="1" x14ac:dyDescent="0.25">
      <c r="A55" s="295">
        <v>2018</v>
      </c>
      <c r="B55" s="509" t="s">
        <v>104</v>
      </c>
      <c r="C55" s="290">
        <v>10</v>
      </c>
      <c r="D55" s="290">
        <v>2</v>
      </c>
      <c r="E55" s="291">
        <v>0.2</v>
      </c>
      <c r="F55" s="292">
        <v>441233</v>
      </c>
      <c r="G55" s="290">
        <v>2</v>
      </c>
      <c r="H55" s="290">
        <v>0</v>
      </c>
      <c r="I55" s="291">
        <v>0</v>
      </c>
      <c r="J55" s="292">
        <v>0</v>
      </c>
      <c r="K55" s="599">
        <f>C55+G55</f>
        <v>12</v>
      </c>
      <c r="L55" s="599">
        <f>D55+H55</f>
        <v>2</v>
      </c>
      <c r="M55" s="600">
        <f>L55/K55</f>
        <v>0.16666666666666666</v>
      </c>
      <c r="N55" s="599">
        <f>F55+J55</f>
        <v>441233</v>
      </c>
    </row>
  </sheetData>
  <autoFilter ref="K3:N3"/>
  <mergeCells count="5">
    <mergeCell ref="K1:N2"/>
    <mergeCell ref="A1:A3"/>
    <mergeCell ref="B1:B3"/>
    <mergeCell ref="C1:F2"/>
    <mergeCell ref="G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7"/>
  <sheetViews>
    <sheetView showGridLines="0" zoomScaleNormal="100" workbookViewId="0">
      <pane ySplit="6" topLeftCell="A7" activePane="bottomLeft" state="frozen"/>
      <selection pane="bottomLeft" activeCell="G11" sqref="G11"/>
    </sheetView>
  </sheetViews>
  <sheetFormatPr defaultColWidth="9.140625" defaultRowHeight="12" x14ac:dyDescent="0.2"/>
  <cols>
    <col min="1" max="1" width="6" style="334" customWidth="1"/>
    <col min="2" max="2" width="5.7109375" style="334" customWidth="1"/>
    <col min="3" max="3" width="14.5703125" style="333" customWidth="1"/>
    <col min="4" max="4" width="9.5703125" style="331" customWidth="1"/>
    <col min="5" max="5" width="9.28515625" style="331" bestFit="1" customWidth="1"/>
    <col min="6" max="6" width="6.5703125" style="330" customWidth="1"/>
    <col min="7" max="7" width="13.85546875" style="332" customWidth="1"/>
    <col min="8" max="9" width="9.28515625" style="331" bestFit="1" customWidth="1"/>
    <col min="10" max="10" width="6.5703125" style="330" customWidth="1"/>
    <col min="11" max="11" width="10.7109375" style="330" bestFit="1" customWidth="1"/>
    <col min="12" max="12" width="9.7109375" style="329" customWidth="1"/>
    <col min="13" max="13" width="10" style="329" customWidth="1"/>
    <col min="14" max="14" width="7.140625" style="329" customWidth="1"/>
    <col min="15" max="15" width="12.140625" style="329" customWidth="1"/>
    <col min="16" max="17" width="9.28515625" style="331" bestFit="1" customWidth="1"/>
    <col min="18" max="18" width="7.28515625" style="330" customWidth="1"/>
    <col min="19" max="19" width="12.140625" style="330" customWidth="1"/>
    <col min="20" max="21" width="9.28515625" style="331" bestFit="1" customWidth="1"/>
    <col min="22" max="22" width="6.7109375" style="330" customWidth="1"/>
    <col min="23" max="23" width="12.42578125" style="330" customWidth="1"/>
    <col min="24" max="25" width="9.7109375" style="331" bestFit="1" customWidth="1"/>
    <col min="26" max="26" width="7.140625" style="330" customWidth="1"/>
    <col min="27" max="27" width="12.140625" style="330" customWidth="1"/>
    <col min="28" max="28" width="9.5703125" style="329" customWidth="1"/>
    <col min="29" max="29" width="9.7109375" style="329" customWidth="1"/>
    <col min="30" max="30" width="7" style="329" customWidth="1"/>
    <col min="31" max="31" width="13.5703125" style="329" customWidth="1"/>
    <col min="32" max="16384" width="9.140625" style="329"/>
  </cols>
  <sheetData>
    <row r="1" spans="1:31" ht="127.5" customHeight="1" x14ac:dyDescent="0.2">
      <c r="A1" s="331"/>
      <c r="B1" s="498"/>
      <c r="C1" s="330"/>
      <c r="D1" s="332"/>
      <c r="F1" s="331"/>
      <c r="G1" s="330"/>
      <c r="H1" s="332"/>
      <c r="J1" s="331"/>
      <c r="K1" s="500"/>
      <c r="P1" s="500"/>
      <c r="R1" s="331"/>
      <c r="T1" s="330"/>
      <c r="V1" s="331"/>
      <c r="X1" s="332"/>
      <c r="Y1" s="329"/>
      <c r="Z1" s="329"/>
    </row>
    <row r="2" spans="1:31" ht="19.149999999999999" customHeight="1" x14ac:dyDescent="0.2">
      <c r="A2" s="8" t="s">
        <v>61</v>
      </c>
      <c r="B2" s="498"/>
      <c r="C2" s="497"/>
      <c r="D2" s="497"/>
      <c r="E2" s="497"/>
      <c r="F2" s="497"/>
      <c r="G2" s="497"/>
      <c r="H2" s="497"/>
      <c r="I2" s="497"/>
      <c r="J2" s="497"/>
      <c r="P2" s="497"/>
      <c r="R2" s="331"/>
      <c r="T2" s="497"/>
      <c r="V2" s="331"/>
      <c r="X2" s="332"/>
      <c r="Y2" s="329"/>
      <c r="Z2" s="329"/>
    </row>
    <row r="3" spans="1:31" ht="18.75" customHeight="1" thickBot="1" x14ac:dyDescent="0.25">
      <c r="A3" s="499" t="s">
        <v>64</v>
      </c>
      <c r="B3" s="498"/>
      <c r="C3" s="497"/>
      <c r="D3" s="497"/>
      <c r="E3" s="497"/>
      <c r="F3" s="497"/>
      <c r="G3" s="497"/>
      <c r="H3" s="497"/>
      <c r="I3" s="497"/>
      <c r="J3" s="497"/>
      <c r="P3" s="497"/>
      <c r="R3" s="331"/>
      <c r="T3" s="497"/>
      <c r="V3" s="331"/>
      <c r="X3" s="332"/>
      <c r="Y3" s="329"/>
      <c r="Z3" s="329"/>
    </row>
    <row r="4" spans="1:31" ht="16.899999999999999" customHeight="1" x14ac:dyDescent="0.2">
      <c r="A4" s="540" t="s">
        <v>62</v>
      </c>
      <c r="B4" s="540" t="s">
        <v>86</v>
      </c>
      <c r="C4" s="543" t="s">
        <v>2</v>
      </c>
      <c r="D4" s="546" t="s">
        <v>3</v>
      </c>
      <c r="E4" s="547"/>
      <c r="F4" s="547"/>
      <c r="G4" s="548"/>
      <c r="H4" s="552" t="s">
        <v>78</v>
      </c>
      <c r="I4" s="552"/>
      <c r="J4" s="552"/>
      <c r="K4" s="552"/>
      <c r="L4" s="543" t="s">
        <v>79</v>
      </c>
      <c r="M4" s="552"/>
      <c r="N4" s="552"/>
      <c r="O4" s="554"/>
      <c r="P4" s="556" t="s">
        <v>80</v>
      </c>
      <c r="Q4" s="556"/>
      <c r="R4" s="556"/>
      <c r="S4" s="556"/>
      <c r="T4" s="556"/>
      <c r="U4" s="556"/>
      <c r="V4" s="556"/>
      <c r="W4" s="556"/>
      <c r="X4" s="556"/>
      <c r="Y4" s="556"/>
      <c r="Z4" s="556"/>
      <c r="AA4" s="557"/>
      <c r="AB4" s="543" t="s">
        <v>81</v>
      </c>
      <c r="AC4" s="552"/>
      <c r="AD4" s="552"/>
      <c r="AE4" s="554"/>
    </row>
    <row r="5" spans="1:31" ht="19.149999999999999" customHeight="1" thickBot="1" x14ac:dyDescent="0.25">
      <c r="A5" s="541"/>
      <c r="B5" s="541"/>
      <c r="C5" s="544"/>
      <c r="D5" s="549"/>
      <c r="E5" s="550"/>
      <c r="F5" s="550"/>
      <c r="G5" s="551"/>
      <c r="H5" s="553"/>
      <c r="I5" s="553"/>
      <c r="J5" s="553"/>
      <c r="K5" s="553"/>
      <c r="L5" s="545"/>
      <c r="M5" s="553"/>
      <c r="N5" s="553"/>
      <c r="O5" s="555"/>
      <c r="P5" s="558" t="s">
        <v>82</v>
      </c>
      <c r="Q5" s="558"/>
      <c r="R5" s="558"/>
      <c r="S5" s="559"/>
      <c r="T5" s="560" t="s">
        <v>83</v>
      </c>
      <c r="U5" s="558"/>
      <c r="V5" s="558"/>
      <c r="W5" s="559"/>
      <c r="X5" s="560" t="s">
        <v>84</v>
      </c>
      <c r="Y5" s="558"/>
      <c r="Z5" s="558"/>
      <c r="AA5" s="561"/>
      <c r="AB5" s="545"/>
      <c r="AC5" s="553"/>
      <c r="AD5" s="553"/>
      <c r="AE5" s="555"/>
    </row>
    <row r="6" spans="1:31" s="485" customFormat="1" ht="45.75" customHeight="1" thickBot="1" x14ac:dyDescent="0.25">
      <c r="A6" s="542"/>
      <c r="B6" s="542"/>
      <c r="C6" s="545"/>
      <c r="D6" s="493" t="s">
        <v>4</v>
      </c>
      <c r="E6" s="492" t="s">
        <v>5</v>
      </c>
      <c r="F6" s="490" t="s">
        <v>76</v>
      </c>
      <c r="G6" s="490" t="s">
        <v>85</v>
      </c>
      <c r="H6" s="496" t="s">
        <v>4</v>
      </c>
      <c r="I6" s="495" t="s">
        <v>5</v>
      </c>
      <c r="J6" s="490" t="s">
        <v>76</v>
      </c>
      <c r="K6" s="494" t="s">
        <v>85</v>
      </c>
      <c r="L6" s="493" t="s">
        <v>4</v>
      </c>
      <c r="M6" s="492" t="s">
        <v>5</v>
      </c>
      <c r="N6" s="490" t="s">
        <v>76</v>
      </c>
      <c r="O6" s="490" t="s">
        <v>85</v>
      </c>
      <c r="P6" s="491" t="s">
        <v>4</v>
      </c>
      <c r="Q6" s="487" t="s">
        <v>5</v>
      </c>
      <c r="R6" s="490" t="s">
        <v>76</v>
      </c>
      <c r="S6" s="489" t="s">
        <v>85</v>
      </c>
      <c r="T6" s="488" t="s">
        <v>4</v>
      </c>
      <c r="U6" s="487" t="s">
        <v>5</v>
      </c>
      <c r="V6" s="490" t="s">
        <v>76</v>
      </c>
      <c r="W6" s="486" t="s">
        <v>85</v>
      </c>
      <c r="X6" s="491" t="s">
        <v>4</v>
      </c>
      <c r="Y6" s="487" t="s">
        <v>5</v>
      </c>
      <c r="Z6" s="490" t="s">
        <v>76</v>
      </c>
      <c r="AA6" s="489" t="s">
        <v>85</v>
      </c>
      <c r="AB6" s="488" t="s">
        <v>4</v>
      </c>
      <c r="AC6" s="487" t="s">
        <v>5</v>
      </c>
      <c r="AD6" s="486" t="s">
        <v>76</v>
      </c>
      <c r="AE6" s="486" t="s">
        <v>85</v>
      </c>
    </row>
    <row r="7" spans="1:31" ht="15" customHeight="1" x14ac:dyDescent="0.2">
      <c r="A7" s="436">
        <v>2008</v>
      </c>
      <c r="B7" s="470" t="s">
        <v>0</v>
      </c>
      <c r="C7" s="469" t="s">
        <v>9</v>
      </c>
      <c r="D7" s="431">
        <v>39</v>
      </c>
      <c r="E7" s="428">
        <v>8</v>
      </c>
      <c r="F7" s="468">
        <f t="shared" ref="F7:F70" si="0">IF(D7=0,"N/A",E7/D7)</f>
        <v>0.20512820512820512</v>
      </c>
      <c r="G7" s="433">
        <v>1298731</v>
      </c>
      <c r="H7" s="429">
        <v>36</v>
      </c>
      <c r="I7" s="428">
        <v>7</v>
      </c>
      <c r="J7" s="468">
        <f t="shared" ref="J7:J70" si="1">IF(H7=0,"N/A",I7/H7)</f>
        <v>0.19444444444444445</v>
      </c>
      <c r="K7" s="432">
        <v>966352</v>
      </c>
      <c r="L7" s="431">
        <v>1</v>
      </c>
      <c r="M7" s="428">
        <v>0</v>
      </c>
      <c r="N7" s="468">
        <f t="shared" ref="N7:N70" si="2">IF(L7=0,"N/A",M7/L7)</f>
        <v>0</v>
      </c>
      <c r="O7" s="433">
        <v>0</v>
      </c>
      <c r="P7" s="429">
        <v>2</v>
      </c>
      <c r="Q7" s="428">
        <v>1</v>
      </c>
      <c r="R7" s="468">
        <f t="shared" ref="R7:R70" si="3">IF(P7=0,"N/A",Q7/P7)</f>
        <v>0.5</v>
      </c>
      <c r="S7" s="432">
        <v>332379</v>
      </c>
      <c r="T7" s="189" t="s">
        <v>69</v>
      </c>
      <c r="U7" s="190" t="s">
        <v>69</v>
      </c>
      <c r="V7" s="190" t="s">
        <v>69</v>
      </c>
      <c r="W7" s="466" t="s">
        <v>69</v>
      </c>
      <c r="X7" s="193" t="s">
        <v>69</v>
      </c>
      <c r="Y7" s="190" t="s">
        <v>69</v>
      </c>
      <c r="Z7" s="190" t="s">
        <v>69</v>
      </c>
      <c r="AA7" s="467" t="s">
        <v>69</v>
      </c>
      <c r="AB7" s="189" t="s">
        <v>69</v>
      </c>
      <c r="AC7" s="190" t="s">
        <v>69</v>
      </c>
      <c r="AD7" s="190" t="s">
        <v>69</v>
      </c>
      <c r="AE7" s="466" t="s">
        <v>69</v>
      </c>
    </row>
    <row r="8" spans="1:31" ht="15" customHeight="1" x14ac:dyDescent="0.2">
      <c r="A8" s="422">
        <v>2008</v>
      </c>
      <c r="B8" s="465" t="s">
        <v>0</v>
      </c>
      <c r="C8" s="464" t="s">
        <v>63</v>
      </c>
      <c r="D8" s="417">
        <v>1</v>
      </c>
      <c r="E8" s="414">
        <v>1</v>
      </c>
      <c r="F8" s="463">
        <f t="shared" si="0"/>
        <v>1</v>
      </c>
      <c r="G8" s="419">
        <v>498731</v>
      </c>
      <c r="H8" s="415">
        <v>0</v>
      </c>
      <c r="I8" s="414">
        <v>0</v>
      </c>
      <c r="J8" s="463" t="str">
        <f t="shared" si="1"/>
        <v>N/A</v>
      </c>
      <c r="K8" s="418">
        <v>0</v>
      </c>
      <c r="L8" s="417">
        <v>0</v>
      </c>
      <c r="M8" s="414">
        <v>0</v>
      </c>
      <c r="N8" s="463" t="str">
        <f t="shared" si="2"/>
        <v>N/A</v>
      </c>
      <c r="O8" s="419">
        <v>0</v>
      </c>
      <c r="P8" s="415">
        <v>1</v>
      </c>
      <c r="Q8" s="414">
        <v>1</v>
      </c>
      <c r="R8" s="463">
        <f t="shared" si="3"/>
        <v>1</v>
      </c>
      <c r="S8" s="418">
        <v>498731</v>
      </c>
      <c r="T8" s="172" t="s">
        <v>69</v>
      </c>
      <c r="U8" s="173" t="s">
        <v>69</v>
      </c>
      <c r="V8" s="173" t="s">
        <v>69</v>
      </c>
      <c r="W8" s="461" t="s">
        <v>69</v>
      </c>
      <c r="X8" s="176" t="s">
        <v>69</v>
      </c>
      <c r="Y8" s="173" t="s">
        <v>69</v>
      </c>
      <c r="Z8" s="173" t="s">
        <v>69</v>
      </c>
      <c r="AA8" s="462" t="s">
        <v>69</v>
      </c>
      <c r="AB8" s="172" t="s">
        <v>69</v>
      </c>
      <c r="AC8" s="173" t="s">
        <v>69</v>
      </c>
      <c r="AD8" s="173" t="s">
        <v>69</v>
      </c>
      <c r="AE8" s="461" t="s">
        <v>69</v>
      </c>
    </row>
    <row r="9" spans="1:31" ht="15" customHeight="1" x14ac:dyDescent="0.2">
      <c r="A9" s="422">
        <v>2008</v>
      </c>
      <c r="B9" s="465" t="s">
        <v>0</v>
      </c>
      <c r="C9" s="464" t="s">
        <v>10</v>
      </c>
      <c r="D9" s="417">
        <v>41</v>
      </c>
      <c r="E9" s="414">
        <v>8</v>
      </c>
      <c r="F9" s="463">
        <f t="shared" si="0"/>
        <v>0.1951219512195122</v>
      </c>
      <c r="G9" s="419">
        <v>1668043</v>
      </c>
      <c r="H9" s="415">
        <v>36</v>
      </c>
      <c r="I9" s="414">
        <v>6</v>
      </c>
      <c r="J9" s="463">
        <f t="shared" si="1"/>
        <v>0.16666666666666666</v>
      </c>
      <c r="K9" s="418">
        <v>866298</v>
      </c>
      <c r="L9" s="417">
        <v>0</v>
      </c>
      <c r="M9" s="414">
        <v>0</v>
      </c>
      <c r="N9" s="463" t="str">
        <f t="shared" si="2"/>
        <v>N/A</v>
      </c>
      <c r="O9" s="419">
        <v>0</v>
      </c>
      <c r="P9" s="415">
        <v>5</v>
      </c>
      <c r="Q9" s="414">
        <v>2</v>
      </c>
      <c r="R9" s="463">
        <f t="shared" si="3"/>
        <v>0.4</v>
      </c>
      <c r="S9" s="418">
        <v>801745</v>
      </c>
      <c r="T9" s="172" t="s">
        <v>69</v>
      </c>
      <c r="U9" s="173" t="s">
        <v>69</v>
      </c>
      <c r="V9" s="173" t="s">
        <v>69</v>
      </c>
      <c r="W9" s="461" t="s">
        <v>69</v>
      </c>
      <c r="X9" s="176" t="s">
        <v>69</v>
      </c>
      <c r="Y9" s="173" t="s">
        <v>69</v>
      </c>
      <c r="Z9" s="173" t="s">
        <v>69</v>
      </c>
      <c r="AA9" s="462" t="s">
        <v>69</v>
      </c>
      <c r="AB9" s="172" t="s">
        <v>69</v>
      </c>
      <c r="AC9" s="173" t="s">
        <v>69</v>
      </c>
      <c r="AD9" s="173" t="s">
        <v>69</v>
      </c>
      <c r="AE9" s="461" t="s">
        <v>69</v>
      </c>
    </row>
    <row r="10" spans="1:31" ht="15" customHeight="1" x14ac:dyDescent="0.2">
      <c r="A10" s="422">
        <v>2008</v>
      </c>
      <c r="B10" s="465" t="s">
        <v>0</v>
      </c>
      <c r="C10" s="464" t="s">
        <v>11</v>
      </c>
      <c r="D10" s="417">
        <v>24</v>
      </c>
      <c r="E10" s="414">
        <v>8</v>
      </c>
      <c r="F10" s="463">
        <f t="shared" si="0"/>
        <v>0.33333333333333331</v>
      </c>
      <c r="G10" s="419">
        <v>951041</v>
      </c>
      <c r="H10" s="415">
        <v>22</v>
      </c>
      <c r="I10" s="414">
        <v>8</v>
      </c>
      <c r="J10" s="463">
        <f t="shared" si="1"/>
        <v>0.36363636363636365</v>
      </c>
      <c r="K10" s="418">
        <v>951041</v>
      </c>
      <c r="L10" s="417">
        <v>0</v>
      </c>
      <c r="M10" s="414">
        <v>0</v>
      </c>
      <c r="N10" s="463" t="str">
        <f t="shared" si="2"/>
        <v>N/A</v>
      </c>
      <c r="O10" s="419">
        <v>0</v>
      </c>
      <c r="P10" s="415">
        <v>2</v>
      </c>
      <c r="Q10" s="414">
        <v>0</v>
      </c>
      <c r="R10" s="463">
        <f t="shared" si="3"/>
        <v>0</v>
      </c>
      <c r="S10" s="418">
        <v>0</v>
      </c>
      <c r="T10" s="172" t="s">
        <v>69</v>
      </c>
      <c r="U10" s="173" t="s">
        <v>69</v>
      </c>
      <c r="V10" s="173" t="s">
        <v>69</v>
      </c>
      <c r="W10" s="461" t="s">
        <v>69</v>
      </c>
      <c r="X10" s="176" t="s">
        <v>69</v>
      </c>
      <c r="Y10" s="173" t="s">
        <v>69</v>
      </c>
      <c r="Z10" s="173" t="s">
        <v>69</v>
      </c>
      <c r="AA10" s="462" t="s">
        <v>69</v>
      </c>
      <c r="AB10" s="172" t="s">
        <v>69</v>
      </c>
      <c r="AC10" s="173" t="s">
        <v>69</v>
      </c>
      <c r="AD10" s="173" t="s">
        <v>69</v>
      </c>
      <c r="AE10" s="461" t="s">
        <v>69</v>
      </c>
    </row>
    <row r="11" spans="1:31" ht="15" customHeight="1" x14ac:dyDescent="0.2">
      <c r="A11" s="422">
        <v>2008</v>
      </c>
      <c r="B11" s="465" t="s">
        <v>0</v>
      </c>
      <c r="C11" s="464" t="s">
        <v>12</v>
      </c>
      <c r="D11" s="417">
        <v>716</v>
      </c>
      <c r="E11" s="414">
        <v>212</v>
      </c>
      <c r="F11" s="463">
        <f t="shared" si="0"/>
        <v>0.29608938547486036</v>
      </c>
      <c r="G11" s="419">
        <v>59809199</v>
      </c>
      <c r="H11" s="415">
        <v>552</v>
      </c>
      <c r="I11" s="414">
        <v>143</v>
      </c>
      <c r="J11" s="463">
        <f t="shared" si="1"/>
        <v>0.25905797101449274</v>
      </c>
      <c r="K11" s="418">
        <v>26159830</v>
      </c>
      <c r="L11" s="417">
        <v>44</v>
      </c>
      <c r="M11" s="414">
        <v>9</v>
      </c>
      <c r="N11" s="463">
        <f t="shared" si="2"/>
        <v>0.20454545454545456</v>
      </c>
      <c r="O11" s="419">
        <v>1151837</v>
      </c>
      <c r="P11" s="415">
        <v>120</v>
      </c>
      <c r="Q11" s="414">
        <v>60</v>
      </c>
      <c r="R11" s="463">
        <f t="shared" si="3"/>
        <v>0.5</v>
      </c>
      <c r="S11" s="418">
        <v>32497532</v>
      </c>
      <c r="T11" s="172" t="s">
        <v>69</v>
      </c>
      <c r="U11" s="173" t="s">
        <v>69</v>
      </c>
      <c r="V11" s="173" t="s">
        <v>69</v>
      </c>
      <c r="W11" s="461" t="s">
        <v>69</v>
      </c>
      <c r="X11" s="176" t="s">
        <v>69</v>
      </c>
      <c r="Y11" s="173" t="s">
        <v>69</v>
      </c>
      <c r="Z11" s="173" t="s">
        <v>69</v>
      </c>
      <c r="AA11" s="462" t="s">
        <v>69</v>
      </c>
      <c r="AB11" s="172" t="s">
        <v>69</v>
      </c>
      <c r="AC11" s="173" t="s">
        <v>69</v>
      </c>
      <c r="AD11" s="173" t="s">
        <v>69</v>
      </c>
      <c r="AE11" s="461" t="s">
        <v>69</v>
      </c>
    </row>
    <row r="12" spans="1:31" ht="15" customHeight="1" x14ac:dyDescent="0.2">
      <c r="A12" s="422">
        <v>2008</v>
      </c>
      <c r="B12" s="465" t="s">
        <v>0</v>
      </c>
      <c r="C12" s="464" t="s">
        <v>13</v>
      </c>
      <c r="D12" s="417">
        <v>110</v>
      </c>
      <c r="E12" s="414">
        <v>35</v>
      </c>
      <c r="F12" s="463">
        <f t="shared" si="0"/>
        <v>0.31818181818181818</v>
      </c>
      <c r="G12" s="419">
        <v>11777992</v>
      </c>
      <c r="H12" s="415">
        <v>85</v>
      </c>
      <c r="I12" s="414">
        <v>22</v>
      </c>
      <c r="J12" s="463">
        <f t="shared" si="1"/>
        <v>0.25882352941176473</v>
      </c>
      <c r="K12" s="418">
        <v>3700437</v>
      </c>
      <c r="L12" s="417">
        <v>1</v>
      </c>
      <c r="M12" s="414">
        <v>0</v>
      </c>
      <c r="N12" s="463">
        <f t="shared" si="2"/>
        <v>0</v>
      </c>
      <c r="O12" s="419">
        <v>0</v>
      </c>
      <c r="P12" s="415">
        <v>24</v>
      </c>
      <c r="Q12" s="414">
        <v>13</v>
      </c>
      <c r="R12" s="463">
        <f t="shared" si="3"/>
        <v>0.54166666666666663</v>
      </c>
      <c r="S12" s="418">
        <v>8077555</v>
      </c>
      <c r="T12" s="172" t="s">
        <v>69</v>
      </c>
      <c r="U12" s="173" t="s">
        <v>69</v>
      </c>
      <c r="V12" s="173" t="s">
        <v>69</v>
      </c>
      <c r="W12" s="461" t="s">
        <v>69</v>
      </c>
      <c r="X12" s="176" t="s">
        <v>69</v>
      </c>
      <c r="Y12" s="173" t="s">
        <v>69</v>
      </c>
      <c r="Z12" s="173" t="s">
        <v>69</v>
      </c>
      <c r="AA12" s="462" t="s">
        <v>69</v>
      </c>
      <c r="AB12" s="172" t="s">
        <v>69</v>
      </c>
      <c r="AC12" s="173" t="s">
        <v>69</v>
      </c>
      <c r="AD12" s="173" t="s">
        <v>69</v>
      </c>
      <c r="AE12" s="461" t="s">
        <v>69</v>
      </c>
    </row>
    <row r="13" spans="1:31" ht="15" customHeight="1" x14ac:dyDescent="0.2">
      <c r="A13" s="422">
        <v>2008</v>
      </c>
      <c r="B13" s="465" t="s">
        <v>0</v>
      </c>
      <c r="C13" s="464" t="s">
        <v>14</v>
      </c>
      <c r="D13" s="417">
        <v>48</v>
      </c>
      <c r="E13" s="414">
        <v>17</v>
      </c>
      <c r="F13" s="463">
        <f t="shared" si="0"/>
        <v>0.35416666666666669</v>
      </c>
      <c r="G13" s="419">
        <v>3792633</v>
      </c>
      <c r="H13" s="415">
        <v>41</v>
      </c>
      <c r="I13" s="414">
        <v>14</v>
      </c>
      <c r="J13" s="463">
        <f t="shared" si="1"/>
        <v>0.34146341463414637</v>
      </c>
      <c r="K13" s="418">
        <v>2822554</v>
      </c>
      <c r="L13" s="417">
        <v>2</v>
      </c>
      <c r="M13" s="414">
        <v>2</v>
      </c>
      <c r="N13" s="463">
        <f t="shared" si="2"/>
        <v>1</v>
      </c>
      <c r="O13" s="419">
        <v>276018</v>
      </c>
      <c r="P13" s="415">
        <v>5</v>
      </c>
      <c r="Q13" s="414">
        <v>1</v>
      </c>
      <c r="R13" s="463">
        <f t="shared" si="3"/>
        <v>0.2</v>
      </c>
      <c r="S13" s="418">
        <v>694061</v>
      </c>
      <c r="T13" s="172" t="s">
        <v>69</v>
      </c>
      <c r="U13" s="173" t="s">
        <v>69</v>
      </c>
      <c r="V13" s="173" t="s">
        <v>69</v>
      </c>
      <c r="W13" s="461" t="s">
        <v>69</v>
      </c>
      <c r="X13" s="176" t="s">
        <v>69</v>
      </c>
      <c r="Y13" s="173" t="s">
        <v>69</v>
      </c>
      <c r="Z13" s="173" t="s">
        <v>69</v>
      </c>
      <c r="AA13" s="462" t="s">
        <v>69</v>
      </c>
      <c r="AB13" s="172" t="s">
        <v>69</v>
      </c>
      <c r="AC13" s="173" t="s">
        <v>69</v>
      </c>
      <c r="AD13" s="173" t="s">
        <v>69</v>
      </c>
      <c r="AE13" s="461" t="s">
        <v>69</v>
      </c>
    </row>
    <row r="14" spans="1:31" ht="15" customHeight="1" x14ac:dyDescent="0.2">
      <c r="A14" s="422">
        <v>2008</v>
      </c>
      <c r="B14" s="465" t="s">
        <v>0</v>
      </c>
      <c r="C14" s="464" t="s">
        <v>15</v>
      </c>
      <c r="D14" s="417">
        <v>16</v>
      </c>
      <c r="E14" s="414">
        <v>3</v>
      </c>
      <c r="F14" s="463">
        <f t="shared" si="0"/>
        <v>0.1875</v>
      </c>
      <c r="G14" s="419">
        <v>569152</v>
      </c>
      <c r="H14" s="415">
        <v>13</v>
      </c>
      <c r="I14" s="414">
        <v>2</v>
      </c>
      <c r="J14" s="463">
        <f t="shared" si="1"/>
        <v>0.15384615384615385</v>
      </c>
      <c r="K14" s="418">
        <v>199152</v>
      </c>
      <c r="L14" s="417">
        <v>0</v>
      </c>
      <c r="M14" s="414">
        <v>0</v>
      </c>
      <c r="N14" s="463" t="str">
        <f t="shared" si="2"/>
        <v>N/A</v>
      </c>
      <c r="O14" s="419">
        <v>0</v>
      </c>
      <c r="P14" s="415">
        <v>3</v>
      </c>
      <c r="Q14" s="414">
        <v>1</v>
      </c>
      <c r="R14" s="463">
        <f t="shared" si="3"/>
        <v>0.33333333333333331</v>
      </c>
      <c r="S14" s="418">
        <v>370000</v>
      </c>
      <c r="T14" s="172" t="s">
        <v>69</v>
      </c>
      <c r="U14" s="173" t="s">
        <v>69</v>
      </c>
      <c r="V14" s="173" t="s">
        <v>69</v>
      </c>
      <c r="W14" s="461" t="s">
        <v>69</v>
      </c>
      <c r="X14" s="176" t="s">
        <v>69</v>
      </c>
      <c r="Y14" s="173" t="s">
        <v>69</v>
      </c>
      <c r="Z14" s="173" t="s">
        <v>69</v>
      </c>
      <c r="AA14" s="462" t="s">
        <v>69</v>
      </c>
      <c r="AB14" s="172" t="s">
        <v>69</v>
      </c>
      <c r="AC14" s="173" t="s">
        <v>69</v>
      </c>
      <c r="AD14" s="173" t="s">
        <v>69</v>
      </c>
      <c r="AE14" s="461" t="s">
        <v>69</v>
      </c>
    </row>
    <row r="15" spans="1:31" ht="15" customHeight="1" x14ac:dyDescent="0.2">
      <c r="A15" s="422">
        <v>2008</v>
      </c>
      <c r="B15" s="465" t="s">
        <v>0</v>
      </c>
      <c r="C15" s="464" t="s">
        <v>16</v>
      </c>
      <c r="D15" s="417">
        <v>10</v>
      </c>
      <c r="E15" s="414">
        <v>3</v>
      </c>
      <c r="F15" s="463">
        <f t="shared" si="0"/>
        <v>0.3</v>
      </c>
      <c r="G15" s="419">
        <v>1222492</v>
      </c>
      <c r="H15" s="415">
        <v>7</v>
      </c>
      <c r="I15" s="414">
        <v>1</v>
      </c>
      <c r="J15" s="463">
        <f t="shared" si="1"/>
        <v>0.14285714285714285</v>
      </c>
      <c r="K15" s="418">
        <v>148933</v>
      </c>
      <c r="L15" s="417">
        <v>0</v>
      </c>
      <c r="M15" s="414">
        <v>0</v>
      </c>
      <c r="N15" s="463" t="str">
        <f t="shared" si="2"/>
        <v>N/A</v>
      </c>
      <c r="O15" s="419">
        <v>0</v>
      </c>
      <c r="P15" s="415">
        <v>3</v>
      </c>
      <c r="Q15" s="414">
        <v>2</v>
      </c>
      <c r="R15" s="463">
        <f t="shared" si="3"/>
        <v>0.66666666666666663</v>
      </c>
      <c r="S15" s="418">
        <v>1073559</v>
      </c>
      <c r="T15" s="172" t="s">
        <v>69</v>
      </c>
      <c r="U15" s="173" t="s">
        <v>69</v>
      </c>
      <c r="V15" s="173" t="s">
        <v>69</v>
      </c>
      <c r="W15" s="461" t="s">
        <v>69</v>
      </c>
      <c r="X15" s="176" t="s">
        <v>69</v>
      </c>
      <c r="Y15" s="173" t="s">
        <v>69</v>
      </c>
      <c r="Z15" s="173" t="s">
        <v>69</v>
      </c>
      <c r="AA15" s="462" t="s">
        <v>69</v>
      </c>
      <c r="AB15" s="172" t="s">
        <v>69</v>
      </c>
      <c r="AC15" s="173" t="s">
        <v>69</v>
      </c>
      <c r="AD15" s="173" t="s">
        <v>69</v>
      </c>
      <c r="AE15" s="461" t="s">
        <v>69</v>
      </c>
    </row>
    <row r="16" spans="1:31" ht="15" customHeight="1" x14ac:dyDescent="0.2">
      <c r="A16" s="422">
        <v>2008</v>
      </c>
      <c r="B16" s="465" t="s">
        <v>0</v>
      </c>
      <c r="C16" s="464" t="s">
        <v>17</v>
      </c>
      <c r="D16" s="417">
        <v>72</v>
      </c>
      <c r="E16" s="414">
        <v>15</v>
      </c>
      <c r="F16" s="463">
        <f t="shared" si="0"/>
        <v>0.20833333333333334</v>
      </c>
      <c r="G16" s="419">
        <v>3138516</v>
      </c>
      <c r="H16" s="415">
        <v>57</v>
      </c>
      <c r="I16" s="414">
        <v>9</v>
      </c>
      <c r="J16" s="463">
        <f t="shared" si="1"/>
        <v>0.15789473684210525</v>
      </c>
      <c r="K16" s="418">
        <v>1164239</v>
      </c>
      <c r="L16" s="417">
        <v>8</v>
      </c>
      <c r="M16" s="414">
        <v>2</v>
      </c>
      <c r="N16" s="463">
        <f t="shared" si="2"/>
        <v>0.25</v>
      </c>
      <c r="O16" s="419">
        <v>259913</v>
      </c>
      <c r="P16" s="415">
        <v>7</v>
      </c>
      <c r="Q16" s="414">
        <v>4</v>
      </c>
      <c r="R16" s="463">
        <f t="shared" si="3"/>
        <v>0.5714285714285714</v>
      </c>
      <c r="S16" s="418">
        <v>1714364</v>
      </c>
      <c r="T16" s="172" t="s">
        <v>69</v>
      </c>
      <c r="U16" s="173" t="s">
        <v>69</v>
      </c>
      <c r="V16" s="173" t="s">
        <v>69</v>
      </c>
      <c r="W16" s="461" t="s">
        <v>69</v>
      </c>
      <c r="X16" s="176" t="s">
        <v>69</v>
      </c>
      <c r="Y16" s="173" t="s">
        <v>69</v>
      </c>
      <c r="Z16" s="173" t="s">
        <v>69</v>
      </c>
      <c r="AA16" s="462" t="s">
        <v>69</v>
      </c>
      <c r="AB16" s="172" t="s">
        <v>69</v>
      </c>
      <c r="AC16" s="173" t="s">
        <v>69</v>
      </c>
      <c r="AD16" s="173" t="s">
        <v>69</v>
      </c>
      <c r="AE16" s="461" t="s">
        <v>69</v>
      </c>
    </row>
    <row r="17" spans="1:31" ht="15" customHeight="1" x14ac:dyDescent="0.2">
      <c r="A17" s="422">
        <v>2008</v>
      </c>
      <c r="B17" s="465" t="s">
        <v>0</v>
      </c>
      <c r="C17" s="464" t="s">
        <v>18</v>
      </c>
      <c r="D17" s="417">
        <v>49</v>
      </c>
      <c r="E17" s="414">
        <v>15</v>
      </c>
      <c r="F17" s="463">
        <f t="shared" si="0"/>
        <v>0.30612244897959184</v>
      </c>
      <c r="G17" s="419">
        <v>3550512</v>
      </c>
      <c r="H17" s="415">
        <v>37</v>
      </c>
      <c r="I17" s="414">
        <v>8</v>
      </c>
      <c r="J17" s="463">
        <f t="shared" si="1"/>
        <v>0.21621621621621623</v>
      </c>
      <c r="K17" s="418">
        <v>1273209</v>
      </c>
      <c r="L17" s="417">
        <v>7</v>
      </c>
      <c r="M17" s="414">
        <v>3</v>
      </c>
      <c r="N17" s="463">
        <f t="shared" si="2"/>
        <v>0.42857142857142855</v>
      </c>
      <c r="O17" s="419">
        <v>312220</v>
      </c>
      <c r="P17" s="415">
        <v>5</v>
      </c>
      <c r="Q17" s="414">
        <v>4</v>
      </c>
      <c r="R17" s="463">
        <f t="shared" si="3"/>
        <v>0.8</v>
      </c>
      <c r="S17" s="418">
        <v>1965083</v>
      </c>
      <c r="T17" s="172" t="s">
        <v>69</v>
      </c>
      <c r="U17" s="173" t="s">
        <v>69</v>
      </c>
      <c r="V17" s="173" t="s">
        <v>69</v>
      </c>
      <c r="W17" s="461" t="s">
        <v>69</v>
      </c>
      <c r="X17" s="176" t="s">
        <v>69</v>
      </c>
      <c r="Y17" s="173" t="s">
        <v>69</v>
      </c>
      <c r="Z17" s="173" t="s">
        <v>69</v>
      </c>
      <c r="AA17" s="462" t="s">
        <v>69</v>
      </c>
      <c r="AB17" s="172" t="s">
        <v>69</v>
      </c>
      <c r="AC17" s="173" t="s">
        <v>69</v>
      </c>
      <c r="AD17" s="173" t="s">
        <v>69</v>
      </c>
      <c r="AE17" s="461" t="s">
        <v>69</v>
      </c>
    </row>
    <row r="18" spans="1:31" ht="15" customHeight="1" x14ac:dyDescent="0.2">
      <c r="A18" s="422">
        <v>2008</v>
      </c>
      <c r="B18" s="465" t="s">
        <v>0</v>
      </c>
      <c r="C18" s="464" t="s">
        <v>19</v>
      </c>
      <c r="D18" s="417">
        <v>4</v>
      </c>
      <c r="E18" s="414">
        <v>1</v>
      </c>
      <c r="F18" s="463">
        <f t="shared" si="0"/>
        <v>0.25</v>
      </c>
      <c r="G18" s="419">
        <v>299997</v>
      </c>
      <c r="H18" s="415">
        <v>3</v>
      </c>
      <c r="I18" s="414">
        <v>1</v>
      </c>
      <c r="J18" s="463">
        <f t="shared" si="1"/>
        <v>0.33333333333333331</v>
      </c>
      <c r="K18" s="418">
        <v>299997</v>
      </c>
      <c r="L18" s="417">
        <v>0</v>
      </c>
      <c r="M18" s="414">
        <v>0</v>
      </c>
      <c r="N18" s="463" t="str">
        <f t="shared" si="2"/>
        <v>N/A</v>
      </c>
      <c r="O18" s="419">
        <v>0</v>
      </c>
      <c r="P18" s="415">
        <v>1</v>
      </c>
      <c r="Q18" s="414">
        <v>0</v>
      </c>
      <c r="R18" s="463">
        <f t="shared" si="3"/>
        <v>0</v>
      </c>
      <c r="S18" s="418">
        <v>0</v>
      </c>
      <c r="T18" s="172" t="s">
        <v>69</v>
      </c>
      <c r="U18" s="173" t="s">
        <v>69</v>
      </c>
      <c r="V18" s="173" t="s">
        <v>69</v>
      </c>
      <c r="W18" s="461" t="s">
        <v>69</v>
      </c>
      <c r="X18" s="176" t="s">
        <v>69</v>
      </c>
      <c r="Y18" s="173" t="s">
        <v>69</v>
      </c>
      <c r="Z18" s="173" t="s">
        <v>69</v>
      </c>
      <c r="AA18" s="462" t="s">
        <v>69</v>
      </c>
      <c r="AB18" s="172" t="s">
        <v>69</v>
      </c>
      <c r="AC18" s="173" t="s">
        <v>69</v>
      </c>
      <c r="AD18" s="173" t="s">
        <v>69</v>
      </c>
      <c r="AE18" s="461" t="s">
        <v>69</v>
      </c>
    </row>
    <row r="19" spans="1:31" ht="15" customHeight="1" x14ac:dyDescent="0.2">
      <c r="A19" s="422">
        <v>2008</v>
      </c>
      <c r="B19" s="465" t="s">
        <v>0</v>
      </c>
      <c r="C19" s="464" t="s">
        <v>20</v>
      </c>
      <c r="D19" s="417">
        <v>1</v>
      </c>
      <c r="E19" s="414">
        <v>0</v>
      </c>
      <c r="F19" s="463">
        <f t="shared" si="0"/>
        <v>0</v>
      </c>
      <c r="G19" s="419">
        <v>0</v>
      </c>
      <c r="H19" s="415">
        <v>1</v>
      </c>
      <c r="I19" s="414">
        <v>0</v>
      </c>
      <c r="J19" s="463">
        <f t="shared" si="1"/>
        <v>0</v>
      </c>
      <c r="K19" s="418">
        <v>0</v>
      </c>
      <c r="L19" s="417">
        <v>0</v>
      </c>
      <c r="M19" s="414">
        <v>0</v>
      </c>
      <c r="N19" s="463" t="str">
        <f t="shared" si="2"/>
        <v>N/A</v>
      </c>
      <c r="O19" s="419">
        <v>0</v>
      </c>
      <c r="P19" s="415">
        <v>0</v>
      </c>
      <c r="Q19" s="414">
        <v>0</v>
      </c>
      <c r="R19" s="463" t="str">
        <f t="shared" si="3"/>
        <v>N/A</v>
      </c>
      <c r="S19" s="418">
        <v>0</v>
      </c>
      <c r="T19" s="172" t="s">
        <v>69</v>
      </c>
      <c r="U19" s="173" t="s">
        <v>69</v>
      </c>
      <c r="V19" s="173" t="s">
        <v>69</v>
      </c>
      <c r="W19" s="461" t="s">
        <v>69</v>
      </c>
      <c r="X19" s="176" t="s">
        <v>69</v>
      </c>
      <c r="Y19" s="173" t="s">
        <v>69</v>
      </c>
      <c r="Z19" s="173" t="s">
        <v>69</v>
      </c>
      <c r="AA19" s="462" t="s">
        <v>69</v>
      </c>
      <c r="AB19" s="172" t="s">
        <v>69</v>
      </c>
      <c r="AC19" s="173" t="s">
        <v>69</v>
      </c>
      <c r="AD19" s="173" t="s">
        <v>69</v>
      </c>
      <c r="AE19" s="461" t="s">
        <v>69</v>
      </c>
    </row>
    <row r="20" spans="1:31" ht="15" customHeight="1" x14ac:dyDescent="0.2">
      <c r="A20" s="422">
        <v>2008</v>
      </c>
      <c r="B20" s="465" t="s">
        <v>0</v>
      </c>
      <c r="C20" s="464" t="s">
        <v>21</v>
      </c>
      <c r="D20" s="417">
        <v>59</v>
      </c>
      <c r="E20" s="414">
        <v>24</v>
      </c>
      <c r="F20" s="463">
        <f t="shared" si="0"/>
        <v>0.40677966101694918</v>
      </c>
      <c r="G20" s="419">
        <v>5606442</v>
      </c>
      <c r="H20" s="415">
        <v>44</v>
      </c>
      <c r="I20" s="414">
        <v>17</v>
      </c>
      <c r="J20" s="463">
        <f t="shared" si="1"/>
        <v>0.38636363636363635</v>
      </c>
      <c r="K20" s="418">
        <v>2445734</v>
      </c>
      <c r="L20" s="417">
        <v>5</v>
      </c>
      <c r="M20" s="414">
        <v>1</v>
      </c>
      <c r="N20" s="463">
        <f t="shared" si="2"/>
        <v>0.2</v>
      </c>
      <c r="O20" s="419">
        <v>150000</v>
      </c>
      <c r="P20" s="415">
        <v>10</v>
      </c>
      <c r="Q20" s="414">
        <v>6</v>
      </c>
      <c r="R20" s="463">
        <f t="shared" si="3"/>
        <v>0.6</v>
      </c>
      <c r="S20" s="418">
        <v>3010708</v>
      </c>
      <c r="T20" s="172" t="s">
        <v>69</v>
      </c>
      <c r="U20" s="173" t="s">
        <v>69</v>
      </c>
      <c r="V20" s="173" t="s">
        <v>69</v>
      </c>
      <c r="W20" s="461" t="s">
        <v>69</v>
      </c>
      <c r="X20" s="176" t="s">
        <v>69</v>
      </c>
      <c r="Y20" s="173" t="s">
        <v>69</v>
      </c>
      <c r="Z20" s="173" t="s">
        <v>69</v>
      </c>
      <c r="AA20" s="462" t="s">
        <v>69</v>
      </c>
      <c r="AB20" s="172" t="s">
        <v>69</v>
      </c>
      <c r="AC20" s="173" t="s">
        <v>69</v>
      </c>
      <c r="AD20" s="173" t="s">
        <v>69</v>
      </c>
      <c r="AE20" s="461" t="s">
        <v>69</v>
      </c>
    </row>
    <row r="21" spans="1:31" ht="15" customHeight="1" x14ac:dyDescent="0.2">
      <c r="A21" s="422">
        <v>2008</v>
      </c>
      <c r="B21" s="465" t="s">
        <v>0</v>
      </c>
      <c r="C21" s="464" t="s">
        <v>22</v>
      </c>
      <c r="D21" s="417">
        <v>53</v>
      </c>
      <c r="E21" s="414">
        <v>12</v>
      </c>
      <c r="F21" s="463">
        <f t="shared" si="0"/>
        <v>0.22641509433962265</v>
      </c>
      <c r="G21" s="419">
        <v>4549335</v>
      </c>
      <c r="H21" s="415">
        <v>44</v>
      </c>
      <c r="I21" s="414">
        <v>6</v>
      </c>
      <c r="J21" s="463">
        <f t="shared" si="1"/>
        <v>0.13636363636363635</v>
      </c>
      <c r="K21" s="418">
        <v>849724</v>
      </c>
      <c r="L21" s="417">
        <v>2</v>
      </c>
      <c r="M21" s="414">
        <v>0</v>
      </c>
      <c r="N21" s="463">
        <f t="shared" si="2"/>
        <v>0</v>
      </c>
      <c r="O21" s="419">
        <v>0</v>
      </c>
      <c r="P21" s="415">
        <v>7</v>
      </c>
      <c r="Q21" s="414">
        <v>6</v>
      </c>
      <c r="R21" s="463">
        <f t="shared" si="3"/>
        <v>0.8571428571428571</v>
      </c>
      <c r="S21" s="418">
        <v>3699611</v>
      </c>
      <c r="T21" s="172" t="s">
        <v>69</v>
      </c>
      <c r="U21" s="173" t="s">
        <v>69</v>
      </c>
      <c r="V21" s="173" t="s">
        <v>69</v>
      </c>
      <c r="W21" s="461" t="s">
        <v>69</v>
      </c>
      <c r="X21" s="176" t="s">
        <v>69</v>
      </c>
      <c r="Y21" s="173" t="s">
        <v>69</v>
      </c>
      <c r="Z21" s="173" t="s">
        <v>69</v>
      </c>
      <c r="AA21" s="462" t="s">
        <v>69</v>
      </c>
      <c r="AB21" s="172" t="s">
        <v>69</v>
      </c>
      <c r="AC21" s="173" t="s">
        <v>69</v>
      </c>
      <c r="AD21" s="173" t="s">
        <v>69</v>
      </c>
      <c r="AE21" s="461" t="s">
        <v>69</v>
      </c>
    </row>
    <row r="22" spans="1:31" ht="15" customHeight="1" x14ac:dyDescent="0.2">
      <c r="A22" s="422">
        <v>2008</v>
      </c>
      <c r="B22" s="465" t="s">
        <v>0</v>
      </c>
      <c r="C22" s="464" t="s">
        <v>23</v>
      </c>
      <c r="D22" s="417">
        <v>18</v>
      </c>
      <c r="E22" s="414">
        <v>4</v>
      </c>
      <c r="F22" s="463">
        <f t="shared" si="0"/>
        <v>0.22222222222222221</v>
      </c>
      <c r="G22" s="419">
        <v>710542</v>
      </c>
      <c r="H22" s="415">
        <v>17</v>
      </c>
      <c r="I22" s="414">
        <v>3</v>
      </c>
      <c r="J22" s="463">
        <f t="shared" si="1"/>
        <v>0.17647058823529413</v>
      </c>
      <c r="K22" s="418">
        <v>611005</v>
      </c>
      <c r="L22" s="417">
        <v>1</v>
      </c>
      <c r="M22" s="414">
        <v>1</v>
      </c>
      <c r="N22" s="463">
        <f t="shared" si="2"/>
        <v>1</v>
      </c>
      <c r="O22" s="419">
        <v>99537</v>
      </c>
      <c r="P22" s="415">
        <v>0</v>
      </c>
      <c r="Q22" s="414">
        <v>0</v>
      </c>
      <c r="R22" s="463" t="str">
        <f t="shared" si="3"/>
        <v>N/A</v>
      </c>
      <c r="S22" s="418">
        <v>0</v>
      </c>
      <c r="T22" s="172" t="s">
        <v>69</v>
      </c>
      <c r="U22" s="173" t="s">
        <v>69</v>
      </c>
      <c r="V22" s="173" t="s">
        <v>69</v>
      </c>
      <c r="W22" s="461" t="s">
        <v>69</v>
      </c>
      <c r="X22" s="176" t="s">
        <v>69</v>
      </c>
      <c r="Y22" s="173" t="s">
        <v>69</v>
      </c>
      <c r="Z22" s="173" t="s">
        <v>69</v>
      </c>
      <c r="AA22" s="462" t="s">
        <v>69</v>
      </c>
      <c r="AB22" s="172" t="s">
        <v>69</v>
      </c>
      <c r="AC22" s="173" t="s">
        <v>69</v>
      </c>
      <c r="AD22" s="173" t="s">
        <v>69</v>
      </c>
      <c r="AE22" s="461" t="s">
        <v>69</v>
      </c>
    </row>
    <row r="23" spans="1:31" ht="15" customHeight="1" x14ac:dyDescent="0.2">
      <c r="A23" s="422">
        <v>2008</v>
      </c>
      <c r="B23" s="465" t="s">
        <v>0</v>
      </c>
      <c r="C23" s="464" t="s">
        <v>24</v>
      </c>
      <c r="D23" s="417">
        <v>12</v>
      </c>
      <c r="E23" s="414">
        <v>3</v>
      </c>
      <c r="F23" s="463">
        <f t="shared" si="0"/>
        <v>0.25</v>
      </c>
      <c r="G23" s="419">
        <v>1018444</v>
      </c>
      <c r="H23" s="415">
        <v>5</v>
      </c>
      <c r="I23" s="414">
        <v>1</v>
      </c>
      <c r="J23" s="463">
        <f t="shared" si="1"/>
        <v>0.2</v>
      </c>
      <c r="K23" s="418">
        <v>99831</v>
      </c>
      <c r="L23" s="417">
        <v>4</v>
      </c>
      <c r="M23" s="414">
        <v>0</v>
      </c>
      <c r="N23" s="463">
        <f t="shared" si="2"/>
        <v>0</v>
      </c>
      <c r="O23" s="419">
        <v>0</v>
      </c>
      <c r="P23" s="415">
        <v>3</v>
      </c>
      <c r="Q23" s="414">
        <v>2</v>
      </c>
      <c r="R23" s="463">
        <f t="shared" si="3"/>
        <v>0.66666666666666663</v>
      </c>
      <c r="S23" s="418">
        <v>918613</v>
      </c>
      <c r="T23" s="172" t="s">
        <v>69</v>
      </c>
      <c r="U23" s="173" t="s">
        <v>69</v>
      </c>
      <c r="V23" s="173" t="s">
        <v>69</v>
      </c>
      <c r="W23" s="461" t="s">
        <v>69</v>
      </c>
      <c r="X23" s="176" t="s">
        <v>69</v>
      </c>
      <c r="Y23" s="173" t="s">
        <v>69</v>
      </c>
      <c r="Z23" s="173" t="s">
        <v>69</v>
      </c>
      <c r="AA23" s="462" t="s">
        <v>69</v>
      </c>
      <c r="AB23" s="172" t="s">
        <v>69</v>
      </c>
      <c r="AC23" s="173" t="s">
        <v>69</v>
      </c>
      <c r="AD23" s="173" t="s">
        <v>69</v>
      </c>
      <c r="AE23" s="461" t="s">
        <v>69</v>
      </c>
    </row>
    <row r="24" spans="1:31" ht="15" customHeight="1" x14ac:dyDescent="0.2">
      <c r="A24" s="422">
        <v>2008</v>
      </c>
      <c r="B24" s="465" t="s">
        <v>0</v>
      </c>
      <c r="C24" s="464" t="s">
        <v>25</v>
      </c>
      <c r="D24" s="417">
        <v>20</v>
      </c>
      <c r="E24" s="414">
        <v>9</v>
      </c>
      <c r="F24" s="463">
        <f t="shared" si="0"/>
        <v>0.45</v>
      </c>
      <c r="G24" s="419">
        <v>3889409</v>
      </c>
      <c r="H24" s="415">
        <v>15</v>
      </c>
      <c r="I24" s="414">
        <v>5</v>
      </c>
      <c r="J24" s="463">
        <f t="shared" si="1"/>
        <v>0.33333333333333331</v>
      </c>
      <c r="K24" s="418">
        <v>1003482</v>
      </c>
      <c r="L24" s="417">
        <v>0</v>
      </c>
      <c r="M24" s="414">
        <v>0</v>
      </c>
      <c r="N24" s="463" t="str">
        <f t="shared" si="2"/>
        <v>N/A</v>
      </c>
      <c r="O24" s="419">
        <v>0</v>
      </c>
      <c r="P24" s="415">
        <v>5</v>
      </c>
      <c r="Q24" s="414">
        <v>4</v>
      </c>
      <c r="R24" s="463">
        <f t="shared" si="3"/>
        <v>0.8</v>
      </c>
      <c r="S24" s="418">
        <v>2885927</v>
      </c>
      <c r="T24" s="172" t="s">
        <v>69</v>
      </c>
      <c r="U24" s="173" t="s">
        <v>69</v>
      </c>
      <c r="V24" s="173" t="s">
        <v>69</v>
      </c>
      <c r="W24" s="461" t="s">
        <v>69</v>
      </c>
      <c r="X24" s="176" t="s">
        <v>69</v>
      </c>
      <c r="Y24" s="173" t="s">
        <v>69</v>
      </c>
      <c r="Z24" s="173" t="s">
        <v>69</v>
      </c>
      <c r="AA24" s="462" t="s">
        <v>69</v>
      </c>
      <c r="AB24" s="172" t="s">
        <v>69</v>
      </c>
      <c r="AC24" s="173" t="s">
        <v>69</v>
      </c>
      <c r="AD24" s="173" t="s">
        <v>69</v>
      </c>
      <c r="AE24" s="461" t="s">
        <v>69</v>
      </c>
    </row>
    <row r="25" spans="1:31" ht="15" customHeight="1" x14ac:dyDescent="0.2">
      <c r="A25" s="422">
        <v>2008</v>
      </c>
      <c r="B25" s="465" t="s">
        <v>0</v>
      </c>
      <c r="C25" s="464" t="s">
        <v>26</v>
      </c>
      <c r="D25" s="417">
        <v>12</v>
      </c>
      <c r="E25" s="414">
        <v>5</v>
      </c>
      <c r="F25" s="463">
        <f t="shared" si="0"/>
        <v>0.41666666666666669</v>
      </c>
      <c r="G25" s="419">
        <v>1427454</v>
      </c>
      <c r="H25" s="415">
        <v>10</v>
      </c>
      <c r="I25" s="414">
        <v>3</v>
      </c>
      <c r="J25" s="463">
        <f t="shared" si="1"/>
        <v>0.3</v>
      </c>
      <c r="K25" s="418">
        <v>347784</v>
      </c>
      <c r="L25" s="417">
        <v>0</v>
      </c>
      <c r="M25" s="414">
        <v>0</v>
      </c>
      <c r="N25" s="463" t="str">
        <f t="shared" si="2"/>
        <v>N/A</v>
      </c>
      <c r="O25" s="419">
        <v>0</v>
      </c>
      <c r="P25" s="415">
        <v>2</v>
      </c>
      <c r="Q25" s="414">
        <v>2</v>
      </c>
      <c r="R25" s="463">
        <f t="shared" si="3"/>
        <v>1</v>
      </c>
      <c r="S25" s="418">
        <v>1079670</v>
      </c>
      <c r="T25" s="172" t="s">
        <v>69</v>
      </c>
      <c r="U25" s="173" t="s">
        <v>69</v>
      </c>
      <c r="V25" s="173" t="s">
        <v>69</v>
      </c>
      <c r="W25" s="461" t="s">
        <v>69</v>
      </c>
      <c r="X25" s="176" t="s">
        <v>69</v>
      </c>
      <c r="Y25" s="173" t="s">
        <v>69</v>
      </c>
      <c r="Z25" s="173" t="s">
        <v>69</v>
      </c>
      <c r="AA25" s="462" t="s">
        <v>69</v>
      </c>
      <c r="AB25" s="172" t="s">
        <v>69</v>
      </c>
      <c r="AC25" s="173" t="s">
        <v>69</v>
      </c>
      <c r="AD25" s="173" t="s">
        <v>69</v>
      </c>
      <c r="AE25" s="461" t="s">
        <v>69</v>
      </c>
    </row>
    <row r="26" spans="1:31" ht="15" customHeight="1" x14ac:dyDescent="0.2">
      <c r="A26" s="422">
        <v>2008</v>
      </c>
      <c r="B26" s="465" t="s">
        <v>0</v>
      </c>
      <c r="C26" s="464" t="s">
        <v>27</v>
      </c>
      <c r="D26" s="417">
        <v>10</v>
      </c>
      <c r="E26" s="414">
        <v>3</v>
      </c>
      <c r="F26" s="463">
        <f t="shared" si="0"/>
        <v>0.3</v>
      </c>
      <c r="G26" s="419">
        <v>1132796</v>
      </c>
      <c r="H26" s="415">
        <v>4</v>
      </c>
      <c r="I26" s="414">
        <v>0</v>
      </c>
      <c r="J26" s="463">
        <f t="shared" si="1"/>
        <v>0</v>
      </c>
      <c r="K26" s="418">
        <v>0</v>
      </c>
      <c r="L26" s="417">
        <v>1</v>
      </c>
      <c r="M26" s="414">
        <v>0</v>
      </c>
      <c r="N26" s="463">
        <f t="shared" si="2"/>
        <v>0</v>
      </c>
      <c r="O26" s="419">
        <v>0</v>
      </c>
      <c r="P26" s="415">
        <v>5</v>
      </c>
      <c r="Q26" s="414">
        <v>3</v>
      </c>
      <c r="R26" s="463">
        <f t="shared" si="3"/>
        <v>0.6</v>
      </c>
      <c r="S26" s="418">
        <v>1132796</v>
      </c>
      <c r="T26" s="172" t="s">
        <v>69</v>
      </c>
      <c r="U26" s="173" t="s">
        <v>69</v>
      </c>
      <c r="V26" s="173" t="s">
        <v>69</v>
      </c>
      <c r="W26" s="461" t="s">
        <v>69</v>
      </c>
      <c r="X26" s="176" t="s">
        <v>69</v>
      </c>
      <c r="Y26" s="173" t="s">
        <v>69</v>
      </c>
      <c r="Z26" s="173" t="s">
        <v>69</v>
      </c>
      <c r="AA26" s="462" t="s">
        <v>69</v>
      </c>
      <c r="AB26" s="172" t="s">
        <v>69</v>
      </c>
      <c r="AC26" s="173" t="s">
        <v>69</v>
      </c>
      <c r="AD26" s="173" t="s">
        <v>69</v>
      </c>
      <c r="AE26" s="461" t="s">
        <v>69</v>
      </c>
    </row>
    <row r="27" spans="1:31" ht="15" customHeight="1" x14ac:dyDescent="0.2">
      <c r="A27" s="422">
        <v>2008</v>
      </c>
      <c r="B27" s="465" t="s">
        <v>0</v>
      </c>
      <c r="C27" s="464" t="s">
        <v>28</v>
      </c>
      <c r="D27" s="417">
        <v>231</v>
      </c>
      <c r="E27" s="414">
        <v>60</v>
      </c>
      <c r="F27" s="463">
        <f t="shared" si="0"/>
        <v>0.25974025974025972</v>
      </c>
      <c r="G27" s="419">
        <v>16072149</v>
      </c>
      <c r="H27" s="415">
        <v>175</v>
      </c>
      <c r="I27" s="414">
        <v>43</v>
      </c>
      <c r="J27" s="463">
        <f t="shared" si="1"/>
        <v>0.24571428571428572</v>
      </c>
      <c r="K27" s="418">
        <v>8440225</v>
      </c>
      <c r="L27" s="417">
        <v>20</v>
      </c>
      <c r="M27" s="414">
        <v>5</v>
      </c>
      <c r="N27" s="463">
        <f t="shared" si="2"/>
        <v>0.25</v>
      </c>
      <c r="O27" s="419">
        <v>979297</v>
      </c>
      <c r="P27" s="415">
        <v>36</v>
      </c>
      <c r="Q27" s="414">
        <v>12</v>
      </c>
      <c r="R27" s="463">
        <f t="shared" si="3"/>
        <v>0.33333333333333331</v>
      </c>
      <c r="S27" s="418">
        <v>6652627</v>
      </c>
      <c r="T27" s="172" t="s">
        <v>69</v>
      </c>
      <c r="U27" s="173" t="s">
        <v>69</v>
      </c>
      <c r="V27" s="173" t="s">
        <v>69</v>
      </c>
      <c r="W27" s="461" t="s">
        <v>69</v>
      </c>
      <c r="X27" s="176" t="s">
        <v>69</v>
      </c>
      <c r="Y27" s="173" t="s">
        <v>69</v>
      </c>
      <c r="Z27" s="173" t="s">
        <v>69</v>
      </c>
      <c r="AA27" s="462" t="s">
        <v>69</v>
      </c>
      <c r="AB27" s="172" t="s">
        <v>69</v>
      </c>
      <c r="AC27" s="173" t="s">
        <v>69</v>
      </c>
      <c r="AD27" s="173" t="s">
        <v>69</v>
      </c>
      <c r="AE27" s="461" t="s">
        <v>69</v>
      </c>
    </row>
    <row r="28" spans="1:31" ht="15" customHeight="1" x14ac:dyDescent="0.2">
      <c r="A28" s="422">
        <v>2008</v>
      </c>
      <c r="B28" s="465" t="s">
        <v>0</v>
      </c>
      <c r="C28" s="464" t="s">
        <v>29</v>
      </c>
      <c r="D28" s="417">
        <v>362</v>
      </c>
      <c r="E28" s="414">
        <v>151</v>
      </c>
      <c r="F28" s="463">
        <f t="shared" si="0"/>
        <v>0.41712707182320441</v>
      </c>
      <c r="G28" s="419">
        <v>43878913</v>
      </c>
      <c r="H28" s="415">
        <v>278</v>
      </c>
      <c r="I28" s="414">
        <v>106</v>
      </c>
      <c r="J28" s="463">
        <f t="shared" si="1"/>
        <v>0.38129496402877699</v>
      </c>
      <c r="K28" s="418">
        <v>18873076</v>
      </c>
      <c r="L28" s="417">
        <v>13</v>
      </c>
      <c r="M28" s="414">
        <v>7</v>
      </c>
      <c r="N28" s="463">
        <f t="shared" si="2"/>
        <v>0.53846153846153844</v>
      </c>
      <c r="O28" s="419">
        <v>2250014</v>
      </c>
      <c r="P28" s="415">
        <v>71</v>
      </c>
      <c r="Q28" s="414">
        <v>38</v>
      </c>
      <c r="R28" s="463">
        <f t="shared" si="3"/>
        <v>0.53521126760563376</v>
      </c>
      <c r="S28" s="418">
        <v>22755823</v>
      </c>
      <c r="T28" s="172" t="s">
        <v>69</v>
      </c>
      <c r="U28" s="173" t="s">
        <v>69</v>
      </c>
      <c r="V28" s="173" t="s">
        <v>69</v>
      </c>
      <c r="W28" s="461" t="s">
        <v>69</v>
      </c>
      <c r="X28" s="176" t="s">
        <v>69</v>
      </c>
      <c r="Y28" s="173" t="s">
        <v>69</v>
      </c>
      <c r="Z28" s="173" t="s">
        <v>69</v>
      </c>
      <c r="AA28" s="462" t="s">
        <v>69</v>
      </c>
      <c r="AB28" s="172" t="s">
        <v>69</v>
      </c>
      <c r="AC28" s="173" t="s">
        <v>69</v>
      </c>
      <c r="AD28" s="173" t="s">
        <v>69</v>
      </c>
      <c r="AE28" s="461" t="s">
        <v>69</v>
      </c>
    </row>
    <row r="29" spans="1:31" ht="15" customHeight="1" x14ac:dyDescent="0.2">
      <c r="A29" s="422">
        <v>2008</v>
      </c>
      <c r="B29" s="465" t="s">
        <v>0</v>
      </c>
      <c r="C29" s="464" t="s">
        <v>30</v>
      </c>
      <c r="D29" s="417">
        <v>81</v>
      </c>
      <c r="E29" s="414">
        <v>30</v>
      </c>
      <c r="F29" s="463">
        <f t="shared" si="0"/>
        <v>0.37037037037037035</v>
      </c>
      <c r="G29" s="419">
        <v>7524697</v>
      </c>
      <c r="H29" s="415">
        <v>64</v>
      </c>
      <c r="I29" s="414">
        <v>22</v>
      </c>
      <c r="J29" s="463">
        <f t="shared" si="1"/>
        <v>0.34375</v>
      </c>
      <c r="K29" s="418">
        <v>3850743</v>
      </c>
      <c r="L29" s="417">
        <v>7</v>
      </c>
      <c r="M29" s="414">
        <v>2</v>
      </c>
      <c r="N29" s="463">
        <f t="shared" si="2"/>
        <v>0.2857142857142857</v>
      </c>
      <c r="O29" s="419">
        <v>231920</v>
      </c>
      <c r="P29" s="415">
        <v>10</v>
      </c>
      <c r="Q29" s="414">
        <v>6</v>
      </c>
      <c r="R29" s="463">
        <f t="shared" si="3"/>
        <v>0.6</v>
      </c>
      <c r="S29" s="418">
        <v>3442034</v>
      </c>
      <c r="T29" s="172" t="s">
        <v>69</v>
      </c>
      <c r="U29" s="173" t="s">
        <v>69</v>
      </c>
      <c r="V29" s="173" t="s">
        <v>69</v>
      </c>
      <c r="W29" s="461" t="s">
        <v>69</v>
      </c>
      <c r="X29" s="176" t="s">
        <v>69</v>
      </c>
      <c r="Y29" s="173" t="s">
        <v>69</v>
      </c>
      <c r="Z29" s="173" t="s">
        <v>69</v>
      </c>
      <c r="AA29" s="462" t="s">
        <v>69</v>
      </c>
      <c r="AB29" s="172" t="s">
        <v>69</v>
      </c>
      <c r="AC29" s="173" t="s">
        <v>69</v>
      </c>
      <c r="AD29" s="173" t="s">
        <v>69</v>
      </c>
      <c r="AE29" s="461" t="s">
        <v>69</v>
      </c>
    </row>
    <row r="30" spans="1:31" ht="15" customHeight="1" x14ac:dyDescent="0.2">
      <c r="A30" s="422">
        <v>2008</v>
      </c>
      <c r="B30" s="465" t="s">
        <v>0</v>
      </c>
      <c r="C30" s="464" t="s">
        <v>31</v>
      </c>
      <c r="D30" s="417">
        <v>76</v>
      </c>
      <c r="E30" s="414">
        <v>16</v>
      </c>
      <c r="F30" s="463">
        <f t="shared" si="0"/>
        <v>0.21052631578947367</v>
      </c>
      <c r="G30" s="419">
        <v>6883560</v>
      </c>
      <c r="H30" s="415">
        <v>50</v>
      </c>
      <c r="I30" s="414">
        <v>9</v>
      </c>
      <c r="J30" s="463">
        <f t="shared" si="1"/>
        <v>0.18</v>
      </c>
      <c r="K30" s="418">
        <v>1555024</v>
      </c>
      <c r="L30" s="417">
        <v>4</v>
      </c>
      <c r="M30" s="414">
        <v>1</v>
      </c>
      <c r="N30" s="463">
        <f t="shared" si="2"/>
        <v>0.25</v>
      </c>
      <c r="O30" s="419">
        <v>103828</v>
      </c>
      <c r="P30" s="415">
        <v>22</v>
      </c>
      <c r="Q30" s="414">
        <v>6</v>
      </c>
      <c r="R30" s="463">
        <f t="shared" si="3"/>
        <v>0.27272727272727271</v>
      </c>
      <c r="S30" s="418">
        <v>5224708</v>
      </c>
      <c r="T30" s="172" t="s">
        <v>69</v>
      </c>
      <c r="U30" s="173" t="s">
        <v>69</v>
      </c>
      <c r="V30" s="173" t="s">
        <v>69</v>
      </c>
      <c r="W30" s="461" t="s">
        <v>69</v>
      </c>
      <c r="X30" s="176" t="s">
        <v>69</v>
      </c>
      <c r="Y30" s="173" t="s">
        <v>69</v>
      </c>
      <c r="Z30" s="173" t="s">
        <v>69</v>
      </c>
      <c r="AA30" s="462" t="s">
        <v>69</v>
      </c>
      <c r="AB30" s="172" t="s">
        <v>69</v>
      </c>
      <c r="AC30" s="173" t="s">
        <v>69</v>
      </c>
      <c r="AD30" s="173" t="s">
        <v>69</v>
      </c>
      <c r="AE30" s="461" t="s">
        <v>69</v>
      </c>
    </row>
    <row r="31" spans="1:31" ht="15" customHeight="1" x14ac:dyDescent="0.2">
      <c r="A31" s="422">
        <v>2008</v>
      </c>
      <c r="B31" s="465" t="s">
        <v>0</v>
      </c>
      <c r="C31" s="464" t="s">
        <v>32</v>
      </c>
      <c r="D31" s="417">
        <v>6</v>
      </c>
      <c r="E31" s="414">
        <v>0</v>
      </c>
      <c r="F31" s="463">
        <f t="shared" si="0"/>
        <v>0</v>
      </c>
      <c r="G31" s="419">
        <v>0</v>
      </c>
      <c r="H31" s="415">
        <v>6</v>
      </c>
      <c r="I31" s="414">
        <v>0</v>
      </c>
      <c r="J31" s="463">
        <f t="shared" si="1"/>
        <v>0</v>
      </c>
      <c r="K31" s="418">
        <v>0</v>
      </c>
      <c r="L31" s="417">
        <v>0</v>
      </c>
      <c r="M31" s="414">
        <v>0</v>
      </c>
      <c r="N31" s="463" t="str">
        <f t="shared" si="2"/>
        <v>N/A</v>
      </c>
      <c r="O31" s="419">
        <v>0</v>
      </c>
      <c r="P31" s="415">
        <v>0</v>
      </c>
      <c r="Q31" s="414">
        <v>0</v>
      </c>
      <c r="R31" s="463" t="str">
        <f t="shared" si="3"/>
        <v>N/A</v>
      </c>
      <c r="S31" s="418">
        <v>0</v>
      </c>
      <c r="T31" s="172" t="s">
        <v>69</v>
      </c>
      <c r="U31" s="173" t="s">
        <v>69</v>
      </c>
      <c r="V31" s="173" t="s">
        <v>69</v>
      </c>
      <c r="W31" s="461" t="s">
        <v>69</v>
      </c>
      <c r="X31" s="176" t="s">
        <v>69</v>
      </c>
      <c r="Y31" s="173" t="s">
        <v>69</v>
      </c>
      <c r="Z31" s="173" t="s">
        <v>69</v>
      </c>
      <c r="AA31" s="462" t="s">
        <v>69</v>
      </c>
      <c r="AB31" s="172" t="s">
        <v>69</v>
      </c>
      <c r="AC31" s="173" t="s">
        <v>69</v>
      </c>
      <c r="AD31" s="173" t="s">
        <v>69</v>
      </c>
      <c r="AE31" s="461" t="s">
        <v>69</v>
      </c>
    </row>
    <row r="32" spans="1:31" ht="15" customHeight="1" x14ac:dyDescent="0.2">
      <c r="A32" s="422">
        <v>2008</v>
      </c>
      <c r="B32" s="465" t="s">
        <v>0</v>
      </c>
      <c r="C32" s="464" t="s">
        <v>33</v>
      </c>
      <c r="D32" s="417">
        <v>37</v>
      </c>
      <c r="E32" s="414">
        <v>9</v>
      </c>
      <c r="F32" s="463">
        <f t="shared" si="0"/>
        <v>0.24324324324324326</v>
      </c>
      <c r="G32" s="419">
        <v>1284268</v>
      </c>
      <c r="H32" s="415">
        <v>32</v>
      </c>
      <c r="I32" s="414">
        <v>9</v>
      </c>
      <c r="J32" s="463">
        <f t="shared" si="1"/>
        <v>0.28125</v>
      </c>
      <c r="K32" s="418">
        <v>1284268</v>
      </c>
      <c r="L32" s="417">
        <v>2</v>
      </c>
      <c r="M32" s="414">
        <v>0</v>
      </c>
      <c r="N32" s="463">
        <f t="shared" si="2"/>
        <v>0</v>
      </c>
      <c r="O32" s="419">
        <v>0</v>
      </c>
      <c r="P32" s="415">
        <v>3</v>
      </c>
      <c r="Q32" s="414">
        <v>0</v>
      </c>
      <c r="R32" s="463">
        <f t="shared" si="3"/>
        <v>0</v>
      </c>
      <c r="S32" s="418">
        <v>0</v>
      </c>
      <c r="T32" s="172" t="s">
        <v>69</v>
      </c>
      <c r="U32" s="173" t="s">
        <v>69</v>
      </c>
      <c r="V32" s="173" t="s">
        <v>69</v>
      </c>
      <c r="W32" s="461" t="s">
        <v>69</v>
      </c>
      <c r="X32" s="176" t="s">
        <v>69</v>
      </c>
      <c r="Y32" s="173" t="s">
        <v>69</v>
      </c>
      <c r="Z32" s="173" t="s">
        <v>69</v>
      </c>
      <c r="AA32" s="462" t="s">
        <v>69</v>
      </c>
      <c r="AB32" s="172" t="s">
        <v>69</v>
      </c>
      <c r="AC32" s="173" t="s">
        <v>69</v>
      </c>
      <c r="AD32" s="173" t="s">
        <v>69</v>
      </c>
      <c r="AE32" s="461" t="s">
        <v>69</v>
      </c>
    </row>
    <row r="33" spans="1:31" ht="15" customHeight="1" x14ac:dyDescent="0.2">
      <c r="A33" s="422">
        <v>2008</v>
      </c>
      <c r="B33" s="465" t="s">
        <v>0</v>
      </c>
      <c r="C33" s="464" t="s">
        <v>34</v>
      </c>
      <c r="D33" s="417">
        <v>10</v>
      </c>
      <c r="E33" s="414">
        <v>1</v>
      </c>
      <c r="F33" s="463">
        <f t="shared" si="0"/>
        <v>0.1</v>
      </c>
      <c r="G33" s="419">
        <v>225624</v>
      </c>
      <c r="H33" s="415">
        <v>6</v>
      </c>
      <c r="I33" s="414">
        <v>1</v>
      </c>
      <c r="J33" s="463">
        <f t="shared" si="1"/>
        <v>0.16666666666666666</v>
      </c>
      <c r="K33" s="418">
        <v>225624</v>
      </c>
      <c r="L33" s="417">
        <v>2</v>
      </c>
      <c r="M33" s="414">
        <v>0</v>
      </c>
      <c r="N33" s="463">
        <f t="shared" si="2"/>
        <v>0</v>
      </c>
      <c r="O33" s="419">
        <v>0</v>
      </c>
      <c r="P33" s="415">
        <v>2</v>
      </c>
      <c r="Q33" s="414">
        <v>0</v>
      </c>
      <c r="R33" s="463">
        <f t="shared" si="3"/>
        <v>0</v>
      </c>
      <c r="S33" s="418">
        <v>0</v>
      </c>
      <c r="T33" s="172" t="s">
        <v>69</v>
      </c>
      <c r="U33" s="173" t="s">
        <v>69</v>
      </c>
      <c r="V33" s="173" t="s">
        <v>69</v>
      </c>
      <c r="W33" s="461" t="s">
        <v>69</v>
      </c>
      <c r="X33" s="176" t="s">
        <v>69</v>
      </c>
      <c r="Y33" s="173" t="s">
        <v>69</v>
      </c>
      <c r="Z33" s="173" t="s">
        <v>69</v>
      </c>
      <c r="AA33" s="462" t="s">
        <v>69</v>
      </c>
      <c r="AB33" s="172" t="s">
        <v>69</v>
      </c>
      <c r="AC33" s="173" t="s">
        <v>69</v>
      </c>
      <c r="AD33" s="173" t="s">
        <v>69</v>
      </c>
      <c r="AE33" s="461" t="s">
        <v>69</v>
      </c>
    </row>
    <row r="34" spans="1:31" ht="15" customHeight="1" x14ac:dyDescent="0.2">
      <c r="A34" s="422">
        <v>2008</v>
      </c>
      <c r="B34" s="465" t="s">
        <v>0</v>
      </c>
      <c r="C34" s="464" t="s">
        <v>35</v>
      </c>
      <c r="D34" s="417">
        <v>9</v>
      </c>
      <c r="E34" s="414">
        <v>3</v>
      </c>
      <c r="F34" s="463">
        <f t="shared" si="0"/>
        <v>0.33333333333333331</v>
      </c>
      <c r="G34" s="419">
        <v>1328394</v>
      </c>
      <c r="H34" s="415">
        <v>8</v>
      </c>
      <c r="I34" s="414">
        <v>3</v>
      </c>
      <c r="J34" s="463">
        <f t="shared" si="1"/>
        <v>0.375</v>
      </c>
      <c r="K34" s="418">
        <v>1328394</v>
      </c>
      <c r="L34" s="417">
        <v>0</v>
      </c>
      <c r="M34" s="414">
        <v>0</v>
      </c>
      <c r="N34" s="463" t="str">
        <f t="shared" si="2"/>
        <v>N/A</v>
      </c>
      <c r="O34" s="419">
        <v>0</v>
      </c>
      <c r="P34" s="415">
        <v>1</v>
      </c>
      <c r="Q34" s="414">
        <v>0</v>
      </c>
      <c r="R34" s="463">
        <f t="shared" si="3"/>
        <v>0</v>
      </c>
      <c r="S34" s="418">
        <v>0</v>
      </c>
      <c r="T34" s="172" t="s">
        <v>69</v>
      </c>
      <c r="U34" s="173" t="s">
        <v>69</v>
      </c>
      <c r="V34" s="173" t="s">
        <v>69</v>
      </c>
      <c r="W34" s="461" t="s">
        <v>69</v>
      </c>
      <c r="X34" s="176" t="s">
        <v>69</v>
      </c>
      <c r="Y34" s="173" t="s">
        <v>69</v>
      </c>
      <c r="Z34" s="173" t="s">
        <v>69</v>
      </c>
      <c r="AA34" s="462" t="s">
        <v>69</v>
      </c>
      <c r="AB34" s="172" t="s">
        <v>69</v>
      </c>
      <c r="AC34" s="173" t="s">
        <v>69</v>
      </c>
      <c r="AD34" s="173" t="s">
        <v>69</v>
      </c>
      <c r="AE34" s="461" t="s">
        <v>69</v>
      </c>
    </row>
    <row r="35" spans="1:31" ht="15" customHeight="1" x14ac:dyDescent="0.2">
      <c r="A35" s="422">
        <v>2008</v>
      </c>
      <c r="B35" s="465" t="s">
        <v>0</v>
      </c>
      <c r="C35" s="464" t="s">
        <v>36</v>
      </c>
      <c r="D35" s="417">
        <v>6</v>
      </c>
      <c r="E35" s="414">
        <v>0</v>
      </c>
      <c r="F35" s="463">
        <f t="shared" si="0"/>
        <v>0</v>
      </c>
      <c r="G35" s="419">
        <v>0</v>
      </c>
      <c r="H35" s="415">
        <v>4</v>
      </c>
      <c r="I35" s="414">
        <v>0</v>
      </c>
      <c r="J35" s="463">
        <f t="shared" si="1"/>
        <v>0</v>
      </c>
      <c r="K35" s="418">
        <v>0</v>
      </c>
      <c r="L35" s="417">
        <v>2</v>
      </c>
      <c r="M35" s="414">
        <v>0</v>
      </c>
      <c r="N35" s="463">
        <f t="shared" si="2"/>
        <v>0</v>
      </c>
      <c r="O35" s="419">
        <v>0</v>
      </c>
      <c r="P35" s="415">
        <v>0</v>
      </c>
      <c r="Q35" s="414">
        <v>0</v>
      </c>
      <c r="R35" s="463" t="str">
        <f t="shared" si="3"/>
        <v>N/A</v>
      </c>
      <c r="S35" s="418">
        <v>0</v>
      </c>
      <c r="T35" s="172" t="s">
        <v>69</v>
      </c>
      <c r="U35" s="173" t="s">
        <v>69</v>
      </c>
      <c r="V35" s="173" t="s">
        <v>69</v>
      </c>
      <c r="W35" s="461" t="s">
        <v>69</v>
      </c>
      <c r="X35" s="176" t="s">
        <v>69</v>
      </c>
      <c r="Y35" s="173" t="s">
        <v>69</v>
      </c>
      <c r="Z35" s="173" t="s">
        <v>69</v>
      </c>
      <c r="AA35" s="462" t="s">
        <v>69</v>
      </c>
      <c r="AB35" s="172" t="s">
        <v>69</v>
      </c>
      <c r="AC35" s="173" t="s">
        <v>69</v>
      </c>
      <c r="AD35" s="173" t="s">
        <v>69</v>
      </c>
      <c r="AE35" s="461" t="s">
        <v>69</v>
      </c>
    </row>
    <row r="36" spans="1:31" ht="15" customHeight="1" x14ac:dyDescent="0.2">
      <c r="A36" s="422">
        <v>2008</v>
      </c>
      <c r="B36" s="465" t="s">
        <v>0</v>
      </c>
      <c r="C36" s="464" t="s">
        <v>37</v>
      </c>
      <c r="D36" s="417">
        <v>20</v>
      </c>
      <c r="E36" s="414">
        <v>4</v>
      </c>
      <c r="F36" s="463">
        <f t="shared" si="0"/>
        <v>0.2</v>
      </c>
      <c r="G36" s="419">
        <v>1085689</v>
      </c>
      <c r="H36" s="415">
        <v>16</v>
      </c>
      <c r="I36" s="414">
        <v>2</v>
      </c>
      <c r="J36" s="463">
        <f t="shared" si="1"/>
        <v>0.125</v>
      </c>
      <c r="K36" s="418">
        <v>239673</v>
      </c>
      <c r="L36" s="417">
        <v>0</v>
      </c>
      <c r="M36" s="414">
        <v>0</v>
      </c>
      <c r="N36" s="463" t="str">
        <f t="shared" si="2"/>
        <v>N/A</v>
      </c>
      <c r="O36" s="419">
        <v>0</v>
      </c>
      <c r="P36" s="415">
        <v>4</v>
      </c>
      <c r="Q36" s="414">
        <v>2</v>
      </c>
      <c r="R36" s="463">
        <f t="shared" si="3"/>
        <v>0.5</v>
      </c>
      <c r="S36" s="418">
        <v>846016</v>
      </c>
      <c r="T36" s="172" t="s">
        <v>69</v>
      </c>
      <c r="U36" s="173" t="s">
        <v>69</v>
      </c>
      <c r="V36" s="173" t="s">
        <v>69</v>
      </c>
      <c r="W36" s="461" t="s">
        <v>69</v>
      </c>
      <c r="X36" s="176" t="s">
        <v>69</v>
      </c>
      <c r="Y36" s="173" t="s">
        <v>69</v>
      </c>
      <c r="Z36" s="173" t="s">
        <v>69</v>
      </c>
      <c r="AA36" s="462" t="s">
        <v>69</v>
      </c>
      <c r="AB36" s="172" t="s">
        <v>69</v>
      </c>
      <c r="AC36" s="173" t="s">
        <v>69</v>
      </c>
      <c r="AD36" s="173" t="s">
        <v>69</v>
      </c>
      <c r="AE36" s="461" t="s">
        <v>69</v>
      </c>
    </row>
    <row r="37" spans="1:31" ht="15" customHeight="1" x14ac:dyDescent="0.2">
      <c r="A37" s="422">
        <v>2008</v>
      </c>
      <c r="B37" s="465" t="s">
        <v>0</v>
      </c>
      <c r="C37" s="464" t="s">
        <v>38</v>
      </c>
      <c r="D37" s="417">
        <v>88</v>
      </c>
      <c r="E37" s="414">
        <v>27</v>
      </c>
      <c r="F37" s="463">
        <f t="shared" si="0"/>
        <v>0.30681818181818182</v>
      </c>
      <c r="G37" s="419">
        <v>7126943</v>
      </c>
      <c r="H37" s="415">
        <v>66</v>
      </c>
      <c r="I37" s="414">
        <v>17</v>
      </c>
      <c r="J37" s="463">
        <f t="shared" si="1"/>
        <v>0.25757575757575757</v>
      </c>
      <c r="K37" s="418">
        <v>2719129</v>
      </c>
      <c r="L37" s="417">
        <v>6</v>
      </c>
      <c r="M37" s="414">
        <v>3</v>
      </c>
      <c r="N37" s="463">
        <f t="shared" si="2"/>
        <v>0.5</v>
      </c>
      <c r="O37" s="419">
        <v>427768</v>
      </c>
      <c r="P37" s="415">
        <v>16</v>
      </c>
      <c r="Q37" s="414">
        <v>7</v>
      </c>
      <c r="R37" s="463">
        <f t="shared" si="3"/>
        <v>0.4375</v>
      </c>
      <c r="S37" s="418">
        <v>3980046</v>
      </c>
      <c r="T37" s="172" t="s">
        <v>69</v>
      </c>
      <c r="U37" s="173" t="s">
        <v>69</v>
      </c>
      <c r="V37" s="173" t="s">
        <v>69</v>
      </c>
      <c r="W37" s="461" t="s">
        <v>69</v>
      </c>
      <c r="X37" s="176" t="s">
        <v>69</v>
      </c>
      <c r="Y37" s="173" t="s">
        <v>69</v>
      </c>
      <c r="Z37" s="173" t="s">
        <v>69</v>
      </c>
      <c r="AA37" s="462" t="s">
        <v>69</v>
      </c>
      <c r="AB37" s="172" t="s">
        <v>69</v>
      </c>
      <c r="AC37" s="173" t="s">
        <v>69</v>
      </c>
      <c r="AD37" s="173" t="s">
        <v>69</v>
      </c>
      <c r="AE37" s="461" t="s">
        <v>69</v>
      </c>
    </row>
    <row r="38" spans="1:31" ht="15" customHeight="1" x14ac:dyDescent="0.2">
      <c r="A38" s="422">
        <v>2008</v>
      </c>
      <c r="B38" s="465" t="s">
        <v>0</v>
      </c>
      <c r="C38" s="464" t="s">
        <v>39</v>
      </c>
      <c r="D38" s="417">
        <v>38</v>
      </c>
      <c r="E38" s="414">
        <v>9</v>
      </c>
      <c r="F38" s="463">
        <f t="shared" si="0"/>
        <v>0.23684210526315788</v>
      </c>
      <c r="G38" s="419">
        <v>1334233</v>
      </c>
      <c r="H38" s="415">
        <v>30</v>
      </c>
      <c r="I38" s="414">
        <v>5</v>
      </c>
      <c r="J38" s="463">
        <f t="shared" si="1"/>
        <v>0.16666666666666666</v>
      </c>
      <c r="K38" s="418">
        <v>647546</v>
      </c>
      <c r="L38" s="417">
        <v>3</v>
      </c>
      <c r="M38" s="414">
        <v>2</v>
      </c>
      <c r="N38" s="463">
        <f t="shared" si="2"/>
        <v>0.66666666666666663</v>
      </c>
      <c r="O38" s="419">
        <v>313881</v>
      </c>
      <c r="P38" s="415">
        <v>5</v>
      </c>
      <c r="Q38" s="414">
        <v>2</v>
      </c>
      <c r="R38" s="463">
        <f t="shared" si="3"/>
        <v>0.4</v>
      </c>
      <c r="S38" s="418">
        <v>372806</v>
      </c>
      <c r="T38" s="172" t="s">
        <v>69</v>
      </c>
      <c r="U38" s="173" t="s">
        <v>69</v>
      </c>
      <c r="V38" s="173" t="s">
        <v>69</v>
      </c>
      <c r="W38" s="461" t="s">
        <v>69</v>
      </c>
      <c r="X38" s="176" t="s">
        <v>69</v>
      </c>
      <c r="Y38" s="173" t="s">
        <v>69</v>
      </c>
      <c r="Z38" s="173" t="s">
        <v>69</v>
      </c>
      <c r="AA38" s="462" t="s">
        <v>69</v>
      </c>
      <c r="AB38" s="172" t="s">
        <v>69</v>
      </c>
      <c r="AC38" s="173" t="s">
        <v>69</v>
      </c>
      <c r="AD38" s="173" t="s">
        <v>69</v>
      </c>
      <c r="AE38" s="461" t="s">
        <v>69</v>
      </c>
    </row>
    <row r="39" spans="1:31" ht="15" customHeight="1" x14ac:dyDescent="0.2">
      <c r="A39" s="422">
        <v>2008</v>
      </c>
      <c r="B39" s="465" t="s">
        <v>0</v>
      </c>
      <c r="C39" s="464" t="s">
        <v>40</v>
      </c>
      <c r="D39" s="417">
        <v>191</v>
      </c>
      <c r="E39" s="414">
        <v>60</v>
      </c>
      <c r="F39" s="463">
        <f t="shared" si="0"/>
        <v>0.31413612565445026</v>
      </c>
      <c r="G39" s="419">
        <v>17969034</v>
      </c>
      <c r="H39" s="415">
        <v>143</v>
      </c>
      <c r="I39" s="414">
        <v>39</v>
      </c>
      <c r="J39" s="463">
        <f t="shared" si="1"/>
        <v>0.27272727272727271</v>
      </c>
      <c r="K39" s="418">
        <v>7304636</v>
      </c>
      <c r="L39" s="417">
        <v>11</v>
      </c>
      <c r="M39" s="414">
        <v>4</v>
      </c>
      <c r="N39" s="463">
        <f t="shared" si="2"/>
        <v>0.36363636363636365</v>
      </c>
      <c r="O39" s="419">
        <v>823534</v>
      </c>
      <c r="P39" s="415">
        <v>37</v>
      </c>
      <c r="Q39" s="414">
        <v>17</v>
      </c>
      <c r="R39" s="463">
        <f t="shared" si="3"/>
        <v>0.45945945945945948</v>
      </c>
      <c r="S39" s="418">
        <v>9840864</v>
      </c>
      <c r="T39" s="172" t="s">
        <v>69</v>
      </c>
      <c r="U39" s="173" t="s">
        <v>69</v>
      </c>
      <c r="V39" s="173" t="s">
        <v>69</v>
      </c>
      <c r="W39" s="461" t="s">
        <v>69</v>
      </c>
      <c r="X39" s="176" t="s">
        <v>69</v>
      </c>
      <c r="Y39" s="173" t="s">
        <v>69</v>
      </c>
      <c r="Z39" s="173" t="s">
        <v>69</v>
      </c>
      <c r="AA39" s="462" t="s">
        <v>69</v>
      </c>
      <c r="AB39" s="172" t="s">
        <v>69</v>
      </c>
      <c r="AC39" s="173" t="s">
        <v>69</v>
      </c>
      <c r="AD39" s="173" t="s">
        <v>69</v>
      </c>
      <c r="AE39" s="461" t="s">
        <v>69</v>
      </c>
    </row>
    <row r="40" spans="1:31" ht="15" customHeight="1" x14ac:dyDescent="0.2">
      <c r="A40" s="422">
        <v>2008</v>
      </c>
      <c r="B40" s="465" t="s">
        <v>0</v>
      </c>
      <c r="C40" s="464" t="s">
        <v>41</v>
      </c>
      <c r="D40" s="417">
        <v>160</v>
      </c>
      <c r="E40" s="414">
        <v>51</v>
      </c>
      <c r="F40" s="463">
        <f t="shared" si="0"/>
        <v>0.31874999999999998</v>
      </c>
      <c r="G40" s="419">
        <v>16230471</v>
      </c>
      <c r="H40" s="415">
        <v>128</v>
      </c>
      <c r="I40" s="414">
        <v>35</v>
      </c>
      <c r="J40" s="463">
        <f t="shared" si="1"/>
        <v>0.2734375</v>
      </c>
      <c r="K40" s="418">
        <v>6336555</v>
      </c>
      <c r="L40" s="417">
        <v>7</v>
      </c>
      <c r="M40" s="414">
        <v>2</v>
      </c>
      <c r="N40" s="463">
        <f t="shared" si="2"/>
        <v>0.2857142857142857</v>
      </c>
      <c r="O40" s="419">
        <v>417183</v>
      </c>
      <c r="P40" s="415">
        <v>25</v>
      </c>
      <c r="Q40" s="414">
        <v>14</v>
      </c>
      <c r="R40" s="463">
        <f t="shared" si="3"/>
        <v>0.56000000000000005</v>
      </c>
      <c r="S40" s="418">
        <v>9476733</v>
      </c>
      <c r="T40" s="172" t="s">
        <v>69</v>
      </c>
      <c r="U40" s="173" t="s">
        <v>69</v>
      </c>
      <c r="V40" s="173" t="s">
        <v>69</v>
      </c>
      <c r="W40" s="461" t="s">
        <v>69</v>
      </c>
      <c r="X40" s="176" t="s">
        <v>69</v>
      </c>
      <c r="Y40" s="173" t="s">
        <v>69</v>
      </c>
      <c r="Z40" s="173" t="s">
        <v>69</v>
      </c>
      <c r="AA40" s="462" t="s">
        <v>69</v>
      </c>
      <c r="AB40" s="172" t="s">
        <v>69</v>
      </c>
      <c r="AC40" s="173" t="s">
        <v>69</v>
      </c>
      <c r="AD40" s="173" t="s">
        <v>69</v>
      </c>
      <c r="AE40" s="461" t="s">
        <v>69</v>
      </c>
    </row>
    <row r="41" spans="1:31" ht="15" customHeight="1" x14ac:dyDescent="0.2">
      <c r="A41" s="422">
        <v>2008</v>
      </c>
      <c r="B41" s="465" t="s">
        <v>0</v>
      </c>
      <c r="C41" s="464" t="s">
        <v>42</v>
      </c>
      <c r="D41" s="417">
        <v>3</v>
      </c>
      <c r="E41" s="414">
        <v>1</v>
      </c>
      <c r="F41" s="463">
        <f t="shared" si="0"/>
        <v>0.33333333333333331</v>
      </c>
      <c r="G41" s="419">
        <v>100000</v>
      </c>
      <c r="H41" s="415">
        <v>3</v>
      </c>
      <c r="I41" s="414">
        <v>1</v>
      </c>
      <c r="J41" s="463">
        <f t="shared" si="1"/>
        <v>0.33333333333333331</v>
      </c>
      <c r="K41" s="418">
        <v>100000</v>
      </c>
      <c r="L41" s="417">
        <v>0</v>
      </c>
      <c r="M41" s="414">
        <v>0</v>
      </c>
      <c r="N41" s="463" t="str">
        <f t="shared" si="2"/>
        <v>N/A</v>
      </c>
      <c r="O41" s="419">
        <v>0</v>
      </c>
      <c r="P41" s="415">
        <v>0</v>
      </c>
      <c r="Q41" s="414">
        <v>0</v>
      </c>
      <c r="R41" s="463" t="str">
        <f t="shared" si="3"/>
        <v>N/A</v>
      </c>
      <c r="S41" s="418">
        <v>0</v>
      </c>
      <c r="T41" s="172" t="s">
        <v>69</v>
      </c>
      <c r="U41" s="173" t="s">
        <v>69</v>
      </c>
      <c r="V41" s="173" t="s">
        <v>69</v>
      </c>
      <c r="W41" s="461" t="s">
        <v>69</v>
      </c>
      <c r="X41" s="176" t="s">
        <v>69</v>
      </c>
      <c r="Y41" s="173" t="s">
        <v>69</v>
      </c>
      <c r="Z41" s="173" t="s">
        <v>69</v>
      </c>
      <c r="AA41" s="462" t="s">
        <v>69</v>
      </c>
      <c r="AB41" s="172" t="s">
        <v>69</v>
      </c>
      <c r="AC41" s="173" t="s">
        <v>69</v>
      </c>
      <c r="AD41" s="173" t="s">
        <v>69</v>
      </c>
      <c r="AE41" s="461" t="s">
        <v>69</v>
      </c>
    </row>
    <row r="42" spans="1:31" ht="15" customHeight="1" x14ac:dyDescent="0.2">
      <c r="A42" s="422">
        <v>2008</v>
      </c>
      <c r="B42" s="465" t="s">
        <v>0</v>
      </c>
      <c r="C42" s="464" t="s">
        <v>43</v>
      </c>
      <c r="D42" s="417">
        <v>97</v>
      </c>
      <c r="E42" s="414">
        <v>28</v>
      </c>
      <c r="F42" s="463">
        <f t="shared" si="0"/>
        <v>0.28865979381443296</v>
      </c>
      <c r="G42" s="419">
        <v>8521412</v>
      </c>
      <c r="H42" s="415">
        <v>73</v>
      </c>
      <c r="I42" s="414">
        <v>15</v>
      </c>
      <c r="J42" s="463">
        <f t="shared" si="1"/>
        <v>0.20547945205479451</v>
      </c>
      <c r="K42" s="418">
        <v>2544039</v>
      </c>
      <c r="L42" s="417">
        <v>7</v>
      </c>
      <c r="M42" s="414">
        <v>6</v>
      </c>
      <c r="N42" s="463">
        <f t="shared" si="2"/>
        <v>0.8571428571428571</v>
      </c>
      <c r="O42" s="419">
        <v>1337489</v>
      </c>
      <c r="P42" s="415">
        <v>17</v>
      </c>
      <c r="Q42" s="414">
        <v>7</v>
      </c>
      <c r="R42" s="463">
        <f t="shared" si="3"/>
        <v>0.41176470588235292</v>
      </c>
      <c r="S42" s="418">
        <v>4639884</v>
      </c>
      <c r="T42" s="172" t="s">
        <v>69</v>
      </c>
      <c r="U42" s="173" t="s">
        <v>69</v>
      </c>
      <c r="V42" s="173" t="s">
        <v>69</v>
      </c>
      <c r="W42" s="461" t="s">
        <v>69</v>
      </c>
      <c r="X42" s="176" t="s">
        <v>69</v>
      </c>
      <c r="Y42" s="173" t="s">
        <v>69</v>
      </c>
      <c r="Z42" s="173" t="s">
        <v>69</v>
      </c>
      <c r="AA42" s="462" t="s">
        <v>69</v>
      </c>
      <c r="AB42" s="172" t="s">
        <v>69</v>
      </c>
      <c r="AC42" s="173" t="s">
        <v>69</v>
      </c>
      <c r="AD42" s="173" t="s">
        <v>69</v>
      </c>
      <c r="AE42" s="461" t="s">
        <v>69</v>
      </c>
    </row>
    <row r="43" spans="1:31" ht="15" customHeight="1" x14ac:dyDescent="0.2">
      <c r="A43" s="422">
        <v>2008</v>
      </c>
      <c r="B43" s="465" t="s">
        <v>0</v>
      </c>
      <c r="C43" s="464" t="s">
        <v>44</v>
      </c>
      <c r="D43" s="417">
        <v>20</v>
      </c>
      <c r="E43" s="414">
        <v>7</v>
      </c>
      <c r="F43" s="463">
        <f t="shared" si="0"/>
        <v>0.35</v>
      </c>
      <c r="G43" s="419">
        <v>1749484</v>
      </c>
      <c r="H43" s="415">
        <v>17</v>
      </c>
      <c r="I43" s="414">
        <v>6</v>
      </c>
      <c r="J43" s="463">
        <f t="shared" si="1"/>
        <v>0.35294117647058826</v>
      </c>
      <c r="K43" s="418">
        <v>1020452</v>
      </c>
      <c r="L43" s="417">
        <v>1</v>
      </c>
      <c r="M43" s="414">
        <v>0</v>
      </c>
      <c r="N43" s="463">
        <f t="shared" si="2"/>
        <v>0</v>
      </c>
      <c r="O43" s="419">
        <v>0</v>
      </c>
      <c r="P43" s="415">
        <v>2</v>
      </c>
      <c r="Q43" s="414">
        <v>1</v>
      </c>
      <c r="R43" s="463">
        <f t="shared" si="3"/>
        <v>0.5</v>
      </c>
      <c r="S43" s="418">
        <v>729032</v>
      </c>
      <c r="T43" s="172" t="s">
        <v>69</v>
      </c>
      <c r="U43" s="173" t="s">
        <v>69</v>
      </c>
      <c r="V43" s="173" t="s">
        <v>69</v>
      </c>
      <c r="W43" s="461" t="s">
        <v>69</v>
      </c>
      <c r="X43" s="176" t="s">
        <v>69</v>
      </c>
      <c r="Y43" s="173" t="s">
        <v>69</v>
      </c>
      <c r="Z43" s="173" t="s">
        <v>69</v>
      </c>
      <c r="AA43" s="462" t="s">
        <v>69</v>
      </c>
      <c r="AB43" s="172" t="s">
        <v>69</v>
      </c>
      <c r="AC43" s="173" t="s">
        <v>69</v>
      </c>
      <c r="AD43" s="173" t="s">
        <v>69</v>
      </c>
      <c r="AE43" s="461" t="s">
        <v>69</v>
      </c>
    </row>
    <row r="44" spans="1:31" ht="15" customHeight="1" x14ac:dyDescent="0.2">
      <c r="A44" s="422">
        <v>2008</v>
      </c>
      <c r="B44" s="465" t="s">
        <v>0</v>
      </c>
      <c r="C44" s="464" t="s">
        <v>45</v>
      </c>
      <c r="D44" s="417">
        <v>60</v>
      </c>
      <c r="E44" s="414">
        <v>24</v>
      </c>
      <c r="F44" s="463">
        <f t="shared" si="0"/>
        <v>0.4</v>
      </c>
      <c r="G44" s="419">
        <v>6423407</v>
      </c>
      <c r="H44" s="415">
        <v>38</v>
      </c>
      <c r="I44" s="414">
        <v>17</v>
      </c>
      <c r="J44" s="463">
        <f t="shared" si="1"/>
        <v>0.44736842105263158</v>
      </c>
      <c r="K44" s="418">
        <v>3041446</v>
      </c>
      <c r="L44" s="417">
        <v>3</v>
      </c>
      <c r="M44" s="414">
        <v>0</v>
      </c>
      <c r="N44" s="463">
        <f t="shared" si="2"/>
        <v>0</v>
      </c>
      <c r="O44" s="419">
        <v>0</v>
      </c>
      <c r="P44" s="415">
        <v>19</v>
      </c>
      <c r="Q44" s="414">
        <v>7</v>
      </c>
      <c r="R44" s="463">
        <f t="shared" si="3"/>
        <v>0.36842105263157893</v>
      </c>
      <c r="S44" s="418">
        <v>3381961</v>
      </c>
      <c r="T44" s="172" t="s">
        <v>69</v>
      </c>
      <c r="U44" s="173" t="s">
        <v>69</v>
      </c>
      <c r="V44" s="173" t="s">
        <v>69</v>
      </c>
      <c r="W44" s="461" t="s">
        <v>69</v>
      </c>
      <c r="X44" s="176" t="s">
        <v>69</v>
      </c>
      <c r="Y44" s="173" t="s">
        <v>69</v>
      </c>
      <c r="Z44" s="173" t="s">
        <v>69</v>
      </c>
      <c r="AA44" s="462" t="s">
        <v>69</v>
      </c>
      <c r="AB44" s="172" t="s">
        <v>69</v>
      </c>
      <c r="AC44" s="173" t="s">
        <v>69</v>
      </c>
      <c r="AD44" s="173" t="s">
        <v>69</v>
      </c>
      <c r="AE44" s="461" t="s">
        <v>69</v>
      </c>
    </row>
    <row r="45" spans="1:31" ht="15" customHeight="1" x14ac:dyDescent="0.2">
      <c r="A45" s="422">
        <v>2008</v>
      </c>
      <c r="B45" s="465" t="s">
        <v>0</v>
      </c>
      <c r="C45" s="464" t="s">
        <v>46</v>
      </c>
      <c r="D45" s="417">
        <v>129</v>
      </c>
      <c r="E45" s="414">
        <v>44</v>
      </c>
      <c r="F45" s="463">
        <f t="shared" si="0"/>
        <v>0.34108527131782945</v>
      </c>
      <c r="G45" s="419">
        <v>12157765</v>
      </c>
      <c r="H45" s="415">
        <v>98</v>
      </c>
      <c r="I45" s="414">
        <v>32</v>
      </c>
      <c r="J45" s="463">
        <f t="shared" si="1"/>
        <v>0.32653061224489793</v>
      </c>
      <c r="K45" s="418">
        <v>6551788</v>
      </c>
      <c r="L45" s="417">
        <v>5</v>
      </c>
      <c r="M45" s="414">
        <v>2</v>
      </c>
      <c r="N45" s="463">
        <f t="shared" si="2"/>
        <v>0.4</v>
      </c>
      <c r="O45" s="419">
        <v>224506</v>
      </c>
      <c r="P45" s="415">
        <v>26</v>
      </c>
      <c r="Q45" s="414">
        <v>10</v>
      </c>
      <c r="R45" s="463">
        <f t="shared" si="3"/>
        <v>0.38461538461538464</v>
      </c>
      <c r="S45" s="418">
        <v>5381471</v>
      </c>
      <c r="T45" s="172" t="s">
        <v>69</v>
      </c>
      <c r="U45" s="173" t="s">
        <v>69</v>
      </c>
      <c r="V45" s="173" t="s">
        <v>69</v>
      </c>
      <c r="W45" s="461" t="s">
        <v>69</v>
      </c>
      <c r="X45" s="176" t="s">
        <v>69</v>
      </c>
      <c r="Y45" s="173" t="s">
        <v>69</v>
      </c>
      <c r="Z45" s="173" t="s">
        <v>69</v>
      </c>
      <c r="AA45" s="462" t="s">
        <v>69</v>
      </c>
      <c r="AB45" s="172" t="s">
        <v>69</v>
      </c>
      <c r="AC45" s="173" t="s">
        <v>69</v>
      </c>
      <c r="AD45" s="173" t="s">
        <v>69</v>
      </c>
      <c r="AE45" s="461" t="s">
        <v>69</v>
      </c>
    </row>
    <row r="46" spans="1:31" ht="15" customHeight="1" x14ac:dyDescent="0.2">
      <c r="A46" s="422">
        <v>2008</v>
      </c>
      <c r="B46" s="465" t="s">
        <v>0</v>
      </c>
      <c r="C46" s="464" t="s">
        <v>59</v>
      </c>
      <c r="D46" s="417">
        <v>1</v>
      </c>
      <c r="E46" s="414">
        <v>0</v>
      </c>
      <c r="F46" s="463">
        <f t="shared" si="0"/>
        <v>0</v>
      </c>
      <c r="G46" s="419">
        <v>0</v>
      </c>
      <c r="H46" s="415">
        <v>0</v>
      </c>
      <c r="I46" s="414">
        <v>0</v>
      </c>
      <c r="J46" s="463" t="str">
        <f t="shared" si="1"/>
        <v>N/A</v>
      </c>
      <c r="K46" s="418">
        <v>0</v>
      </c>
      <c r="L46" s="417">
        <v>1</v>
      </c>
      <c r="M46" s="414">
        <v>0</v>
      </c>
      <c r="N46" s="463">
        <f t="shared" si="2"/>
        <v>0</v>
      </c>
      <c r="O46" s="419">
        <v>0</v>
      </c>
      <c r="P46" s="415">
        <v>0</v>
      </c>
      <c r="Q46" s="414">
        <v>0</v>
      </c>
      <c r="R46" s="463" t="str">
        <f t="shared" si="3"/>
        <v>N/A</v>
      </c>
      <c r="S46" s="418">
        <v>0</v>
      </c>
      <c r="T46" s="172" t="s">
        <v>69</v>
      </c>
      <c r="U46" s="173" t="s">
        <v>69</v>
      </c>
      <c r="V46" s="173" t="s">
        <v>69</v>
      </c>
      <c r="W46" s="461" t="s">
        <v>69</v>
      </c>
      <c r="X46" s="176" t="s">
        <v>69</v>
      </c>
      <c r="Y46" s="173" t="s">
        <v>69</v>
      </c>
      <c r="Z46" s="173" t="s">
        <v>69</v>
      </c>
      <c r="AA46" s="462" t="s">
        <v>69</v>
      </c>
      <c r="AB46" s="172" t="s">
        <v>69</v>
      </c>
      <c r="AC46" s="173" t="s">
        <v>69</v>
      </c>
      <c r="AD46" s="173" t="s">
        <v>69</v>
      </c>
      <c r="AE46" s="461" t="s">
        <v>69</v>
      </c>
    </row>
    <row r="47" spans="1:31" ht="15" customHeight="1" x14ac:dyDescent="0.2">
      <c r="A47" s="422">
        <v>2008</v>
      </c>
      <c r="B47" s="465" t="s">
        <v>0</v>
      </c>
      <c r="C47" s="464" t="s">
        <v>47</v>
      </c>
      <c r="D47" s="417">
        <v>14</v>
      </c>
      <c r="E47" s="414">
        <v>3</v>
      </c>
      <c r="F47" s="463">
        <f t="shared" si="0"/>
        <v>0.21428571428571427</v>
      </c>
      <c r="G47" s="419">
        <v>1125330</v>
      </c>
      <c r="H47" s="415">
        <v>10</v>
      </c>
      <c r="I47" s="414">
        <v>2</v>
      </c>
      <c r="J47" s="463">
        <f t="shared" si="1"/>
        <v>0.2</v>
      </c>
      <c r="K47" s="418">
        <v>591696</v>
      </c>
      <c r="L47" s="417">
        <v>0</v>
      </c>
      <c r="M47" s="414">
        <v>0</v>
      </c>
      <c r="N47" s="463" t="str">
        <f t="shared" si="2"/>
        <v>N/A</v>
      </c>
      <c r="O47" s="419">
        <v>0</v>
      </c>
      <c r="P47" s="415">
        <v>4</v>
      </c>
      <c r="Q47" s="414">
        <v>1</v>
      </c>
      <c r="R47" s="463">
        <f t="shared" si="3"/>
        <v>0.25</v>
      </c>
      <c r="S47" s="418">
        <v>533634</v>
      </c>
      <c r="T47" s="172" t="s">
        <v>69</v>
      </c>
      <c r="U47" s="173" t="s">
        <v>69</v>
      </c>
      <c r="V47" s="173" t="s">
        <v>69</v>
      </c>
      <c r="W47" s="461" t="s">
        <v>69</v>
      </c>
      <c r="X47" s="176" t="s">
        <v>69</v>
      </c>
      <c r="Y47" s="173" t="s">
        <v>69</v>
      </c>
      <c r="Z47" s="173" t="s">
        <v>69</v>
      </c>
      <c r="AA47" s="462" t="s">
        <v>69</v>
      </c>
      <c r="AB47" s="172" t="s">
        <v>69</v>
      </c>
      <c r="AC47" s="173" t="s">
        <v>69</v>
      </c>
      <c r="AD47" s="173" t="s">
        <v>69</v>
      </c>
      <c r="AE47" s="461" t="s">
        <v>69</v>
      </c>
    </row>
    <row r="48" spans="1:31" ht="15" customHeight="1" x14ac:dyDescent="0.2">
      <c r="A48" s="422">
        <v>2008</v>
      </c>
      <c r="B48" s="465" t="s">
        <v>0</v>
      </c>
      <c r="C48" s="464" t="s">
        <v>48</v>
      </c>
      <c r="D48" s="417">
        <v>19</v>
      </c>
      <c r="E48" s="414">
        <v>6</v>
      </c>
      <c r="F48" s="463">
        <f t="shared" si="0"/>
        <v>0.31578947368421051</v>
      </c>
      <c r="G48" s="419">
        <v>1332937</v>
      </c>
      <c r="H48" s="415">
        <v>17</v>
      </c>
      <c r="I48" s="414">
        <v>5</v>
      </c>
      <c r="J48" s="463">
        <f t="shared" si="1"/>
        <v>0.29411764705882354</v>
      </c>
      <c r="K48" s="418">
        <v>921344</v>
      </c>
      <c r="L48" s="417">
        <v>0</v>
      </c>
      <c r="M48" s="414">
        <v>0</v>
      </c>
      <c r="N48" s="463" t="str">
        <f t="shared" si="2"/>
        <v>N/A</v>
      </c>
      <c r="O48" s="419">
        <v>0</v>
      </c>
      <c r="P48" s="415">
        <v>2</v>
      </c>
      <c r="Q48" s="414">
        <v>1</v>
      </c>
      <c r="R48" s="463">
        <f t="shared" si="3"/>
        <v>0.5</v>
      </c>
      <c r="S48" s="418">
        <v>411593</v>
      </c>
      <c r="T48" s="172" t="s">
        <v>69</v>
      </c>
      <c r="U48" s="173" t="s">
        <v>69</v>
      </c>
      <c r="V48" s="173" t="s">
        <v>69</v>
      </c>
      <c r="W48" s="461" t="s">
        <v>69</v>
      </c>
      <c r="X48" s="176" t="s">
        <v>69</v>
      </c>
      <c r="Y48" s="173" t="s">
        <v>69</v>
      </c>
      <c r="Z48" s="173" t="s">
        <v>69</v>
      </c>
      <c r="AA48" s="462" t="s">
        <v>69</v>
      </c>
      <c r="AB48" s="172" t="s">
        <v>69</v>
      </c>
      <c r="AC48" s="173" t="s">
        <v>69</v>
      </c>
      <c r="AD48" s="173" t="s">
        <v>69</v>
      </c>
      <c r="AE48" s="461" t="s">
        <v>69</v>
      </c>
    </row>
    <row r="49" spans="1:31" ht="15" customHeight="1" x14ac:dyDescent="0.2">
      <c r="A49" s="422">
        <v>2008</v>
      </c>
      <c r="B49" s="465" t="s">
        <v>0</v>
      </c>
      <c r="C49" s="464" t="s">
        <v>49</v>
      </c>
      <c r="D49" s="417">
        <v>4</v>
      </c>
      <c r="E49" s="414">
        <v>0</v>
      </c>
      <c r="F49" s="463">
        <f t="shared" si="0"/>
        <v>0</v>
      </c>
      <c r="G49" s="419">
        <v>0</v>
      </c>
      <c r="H49" s="415">
        <v>4</v>
      </c>
      <c r="I49" s="414">
        <v>0</v>
      </c>
      <c r="J49" s="463">
        <f t="shared" si="1"/>
        <v>0</v>
      </c>
      <c r="K49" s="418">
        <v>0</v>
      </c>
      <c r="L49" s="417">
        <v>0</v>
      </c>
      <c r="M49" s="414">
        <v>0</v>
      </c>
      <c r="N49" s="463" t="str">
        <f t="shared" si="2"/>
        <v>N/A</v>
      </c>
      <c r="O49" s="419">
        <v>0</v>
      </c>
      <c r="P49" s="415">
        <v>0</v>
      </c>
      <c r="Q49" s="414">
        <v>0</v>
      </c>
      <c r="R49" s="463" t="str">
        <f t="shared" si="3"/>
        <v>N/A</v>
      </c>
      <c r="S49" s="418">
        <v>0</v>
      </c>
      <c r="T49" s="172" t="s">
        <v>69</v>
      </c>
      <c r="U49" s="173" t="s">
        <v>69</v>
      </c>
      <c r="V49" s="173" t="s">
        <v>69</v>
      </c>
      <c r="W49" s="461" t="s">
        <v>69</v>
      </c>
      <c r="X49" s="176" t="s">
        <v>69</v>
      </c>
      <c r="Y49" s="173" t="s">
        <v>69</v>
      </c>
      <c r="Z49" s="173" t="s">
        <v>69</v>
      </c>
      <c r="AA49" s="462" t="s">
        <v>69</v>
      </c>
      <c r="AB49" s="172" t="s">
        <v>69</v>
      </c>
      <c r="AC49" s="173" t="s">
        <v>69</v>
      </c>
      <c r="AD49" s="173" t="s">
        <v>69</v>
      </c>
      <c r="AE49" s="461" t="s">
        <v>69</v>
      </c>
    </row>
    <row r="50" spans="1:31" ht="15" customHeight="1" x14ac:dyDescent="0.2">
      <c r="A50" s="422">
        <v>2008</v>
      </c>
      <c r="B50" s="465" t="s">
        <v>0</v>
      </c>
      <c r="C50" s="464" t="s">
        <v>50</v>
      </c>
      <c r="D50" s="417">
        <v>18</v>
      </c>
      <c r="E50" s="414">
        <v>8</v>
      </c>
      <c r="F50" s="463">
        <f t="shared" si="0"/>
        <v>0.44444444444444442</v>
      </c>
      <c r="G50" s="419">
        <v>1853180</v>
      </c>
      <c r="H50" s="415">
        <v>14</v>
      </c>
      <c r="I50" s="414">
        <v>5</v>
      </c>
      <c r="J50" s="463">
        <f t="shared" si="1"/>
        <v>0.35714285714285715</v>
      </c>
      <c r="K50" s="418">
        <v>523105</v>
      </c>
      <c r="L50" s="417">
        <v>1</v>
      </c>
      <c r="M50" s="414">
        <v>0</v>
      </c>
      <c r="N50" s="463">
        <f t="shared" si="2"/>
        <v>0</v>
      </c>
      <c r="O50" s="419">
        <v>0</v>
      </c>
      <c r="P50" s="415">
        <v>3</v>
      </c>
      <c r="Q50" s="414">
        <v>3</v>
      </c>
      <c r="R50" s="463">
        <f t="shared" si="3"/>
        <v>1</v>
      </c>
      <c r="S50" s="418">
        <v>1330075</v>
      </c>
      <c r="T50" s="172" t="s">
        <v>69</v>
      </c>
      <c r="U50" s="173" t="s">
        <v>69</v>
      </c>
      <c r="V50" s="173" t="s">
        <v>69</v>
      </c>
      <c r="W50" s="461" t="s">
        <v>69</v>
      </c>
      <c r="X50" s="176" t="s">
        <v>69</v>
      </c>
      <c r="Y50" s="173" t="s">
        <v>69</v>
      </c>
      <c r="Z50" s="173" t="s">
        <v>69</v>
      </c>
      <c r="AA50" s="462" t="s">
        <v>69</v>
      </c>
      <c r="AB50" s="172" t="s">
        <v>69</v>
      </c>
      <c r="AC50" s="173" t="s">
        <v>69</v>
      </c>
      <c r="AD50" s="173" t="s">
        <v>69</v>
      </c>
      <c r="AE50" s="461" t="s">
        <v>69</v>
      </c>
    </row>
    <row r="51" spans="1:31" ht="15" customHeight="1" x14ac:dyDescent="0.2">
      <c r="A51" s="422">
        <v>2008</v>
      </c>
      <c r="B51" s="465" t="s">
        <v>0</v>
      </c>
      <c r="C51" s="464" t="s">
        <v>51</v>
      </c>
      <c r="D51" s="417">
        <v>173</v>
      </c>
      <c r="E51" s="414">
        <v>44</v>
      </c>
      <c r="F51" s="463">
        <f t="shared" si="0"/>
        <v>0.25433526011560692</v>
      </c>
      <c r="G51" s="419">
        <v>10198822</v>
      </c>
      <c r="H51" s="415">
        <v>146</v>
      </c>
      <c r="I51" s="414">
        <v>36</v>
      </c>
      <c r="J51" s="463">
        <f t="shared" si="1"/>
        <v>0.24657534246575341</v>
      </c>
      <c r="K51" s="418">
        <v>5508704</v>
      </c>
      <c r="L51" s="417">
        <v>9</v>
      </c>
      <c r="M51" s="414">
        <v>2</v>
      </c>
      <c r="N51" s="463">
        <f t="shared" si="2"/>
        <v>0.22222222222222221</v>
      </c>
      <c r="O51" s="419">
        <v>820925</v>
      </c>
      <c r="P51" s="415">
        <v>18</v>
      </c>
      <c r="Q51" s="414">
        <v>6</v>
      </c>
      <c r="R51" s="463">
        <f t="shared" si="3"/>
        <v>0.33333333333333331</v>
      </c>
      <c r="S51" s="418">
        <v>3869193</v>
      </c>
      <c r="T51" s="172" t="s">
        <v>69</v>
      </c>
      <c r="U51" s="173" t="s">
        <v>69</v>
      </c>
      <c r="V51" s="173" t="s">
        <v>69</v>
      </c>
      <c r="W51" s="461" t="s">
        <v>69</v>
      </c>
      <c r="X51" s="176" t="s">
        <v>69</v>
      </c>
      <c r="Y51" s="173" t="s">
        <v>69</v>
      </c>
      <c r="Z51" s="173" t="s">
        <v>69</v>
      </c>
      <c r="AA51" s="462" t="s">
        <v>69</v>
      </c>
      <c r="AB51" s="172" t="s">
        <v>69</v>
      </c>
      <c r="AC51" s="173" t="s">
        <v>69</v>
      </c>
      <c r="AD51" s="173" t="s">
        <v>69</v>
      </c>
      <c r="AE51" s="461" t="s">
        <v>69</v>
      </c>
    </row>
    <row r="52" spans="1:31" ht="15" customHeight="1" x14ac:dyDescent="0.2">
      <c r="A52" s="422">
        <v>2008</v>
      </c>
      <c r="B52" s="465" t="s">
        <v>0</v>
      </c>
      <c r="C52" s="464" t="s">
        <v>52</v>
      </c>
      <c r="D52" s="417">
        <v>48</v>
      </c>
      <c r="E52" s="414">
        <v>18</v>
      </c>
      <c r="F52" s="463">
        <f t="shared" si="0"/>
        <v>0.375</v>
      </c>
      <c r="G52" s="419">
        <v>4170304</v>
      </c>
      <c r="H52" s="415">
        <v>34</v>
      </c>
      <c r="I52" s="414">
        <v>12</v>
      </c>
      <c r="J52" s="463">
        <f t="shared" si="1"/>
        <v>0.35294117647058826</v>
      </c>
      <c r="K52" s="418">
        <v>1848767</v>
      </c>
      <c r="L52" s="417">
        <v>5</v>
      </c>
      <c r="M52" s="414">
        <v>3</v>
      </c>
      <c r="N52" s="463">
        <f t="shared" si="2"/>
        <v>0.6</v>
      </c>
      <c r="O52" s="419">
        <v>467929</v>
      </c>
      <c r="P52" s="415">
        <v>9</v>
      </c>
      <c r="Q52" s="414">
        <v>3</v>
      </c>
      <c r="R52" s="463">
        <f t="shared" si="3"/>
        <v>0.33333333333333331</v>
      </c>
      <c r="S52" s="418">
        <v>1853608</v>
      </c>
      <c r="T52" s="172" t="s">
        <v>69</v>
      </c>
      <c r="U52" s="173" t="s">
        <v>69</v>
      </c>
      <c r="V52" s="173" t="s">
        <v>69</v>
      </c>
      <c r="W52" s="461" t="s">
        <v>69</v>
      </c>
      <c r="X52" s="176" t="s">
        <v>69</v>
      </c>
      <c r="Y52" s="173" t="s">
        <v>69</v>
      </c>
      <c r="Z52" s="173" t="s">
        <v>69</v>
      </c>
      <c r="AA52" s="462" t="s">
        <v>69</v>
      </c>
      <c r="AB52" s="172" t="s">
        <v>69</v>
      </c>
      <c r="AC52" s="173" t="s">
        <v>69</v>
      </c>
      <c r="AD52" s="173" t="s">
        <v>69</v>
      </c>
      <c r="AE52" s="461" t="s">
        <v>69</v>
      </c>
    </row>
    <row r="53" spans="1:31" ht="15" customHeight="1" x14ac:dyDescent="0.2">
      <c r="A53" s="422">
        <v>2008</v>
      </c>
      <c r="B53" s="465" t="s">
        <v>0</v>
      </c>
      <c r="C53" s="464" t="s">
        <v>53</v>
      </c>
      <c r="D53" s="417">
        <v>17</v>
      </c>
      <c r="E53" s="414">
        <v>5</v>
      </c>
      <c r="F53" s="463">
        <f t="shared" si="0"/>
        <v>0.29411764705882354</v>
      </c>
      <c r="G53" s="419">
        <v>1727698</v>
      </c>
      <c r="H53" s="415">
        <v>13</v>
      </c>
      <c r="I53" s="414">
        <v>2</v>
      </c>
      <c r="J53" s="463">
        <f t="shared" si="1"/>
        <v>0.15384615384615385</v>
      </c>
      <c r="K53" s="418">
        <v>421623</v>
      </c>
      <c r="L53" s="417">
        <v>1</v>
      </c>
      <c r="M53" s="414">
        <v>1</v>
      </c>
      <c r="N53" s="463">
        <f t="shared" si="2"/>
        <v>1</v>
      </c>
      <c r="O53" s="419">
        <v>99967</v>
      </c>
      <c r="P53" s="415">
        <v>3</v>
      </c>
      <c r="Q53" s="414">
        <v>2</v>
      </c>
      <c r="R53" s="463">
        <f t="shared" si="3"/>
        <v>0.66666666666666663</v>
      </c>
      <c r="S53" s="418">
        <v>1206108</v>
      </c>
      <c r="T53" s="172" t="s">
        <v>69</v>
      </c>
      <c r="U53" s="173" t="s">
        <v>69</v>
      </c>
      <c r="V53" s="173" t="s">
        <v>69</v>
      </c>
      <c r="W53" s="461" t="s">
        <v>69</v>
      </c>
      <c r="X53" s="176" t="s">
        <v>69</v>
      </c>
      <c r="Y53" s="173" t="s">
        <v>69</v>
      </c>
      <c r="Z53" s="173" t="s">
        <v>69</v>
      </c>
      <c r="AA53" s="462" t="s">
        <v>69</v>
      </c>
      <c r="AB53" s="172" t="s">
        <v>69</v>
      </c>
      <c r="AC53" s="173" t="s">
        <v>69</v>
      </c>
      <c r="AD53" s="173" t="s">
        <v>69</v>
      </c>
      <c r="AE53" s="461" t="s">
        <v>69</v>
      </c>
    </row>
    <row r="54" spans="1:31" ht="15" customHeight="1" x14ac:dyDescent="0.2">
      <c r="A54" s="422">
        <v>2008</v>
      </c>
      <c r="B54" s="465" t="s">
        <v>0</v>
      </c>
      <c r="C54" s="464" t="s">
        <v>54</v>
      </c>
      <c r="D54" s="417">
        <v>94</v>
      </c>
      <c r="E54" s="414">
        <v>21</v>
      </c>
      <c r="F54" s="463">
        <f t="shared" si="0"/>
        <v>0.22340425531914893</v>
      </c>
      <c r="G54" s="419">
        <v>5205919</v>
      </c>
      <c r="H54" s="415">
        <v>69</v>
      </c>
      <c r="I54" s="414">
        <v>14</v>
      </c>
      <c r="J54" s="463">
        <f t="shared" si="1"/>
        <v>0.20289855072463769</v>
      </c>
      <c r="K54" s="418">
        <v>1572667</v>
      </c>
      <c r="L54" s="417">
        <v>10</v>
      </c>
      <c r="M54" s="414">
        <v>0</v>
      </c>
      <c r="N54" s="463">
        <f t="shared" si="2"/>
        <v>0</v>
      </c>
      <c r="O54" s="419">
        <v>0</v>
      </c>
      <c r="P54" s="415">
        <v>15</v>
      </c>
      <c r="Q54" s="414">
        <v>7</v>
      </c>
      <c r="R54" s="463">
        <f t="shared" si="3"/>
        <v>0.46666666666666667</v>
      </c>
      <c r="S54" s="418">
        <v>3633252</v>
      </c>
      <c r="T54" s="172" t="s">
        <v>69</v>
      </c>
      <c r="U54" s="173" t="s">
        <v>69</v>
      </c>
      <c r="V54" s="173" t="s">
        <v>69</v>
      </c>
      <c r="W54" s="461" t="s">
        <v>69</v>
      </c>
      <c r="X54" s="176" t="s">
        <v>69</v>
      </c>
      <c r="Y54" s="173" t="s">
        <v>69</v>
      </c>
      <c r="Z54" s="173" t="s">
        <v>69</v>
      </c>
      <c r="AA54" s="462" t="s">
        <v>69</v>
      </c>
      <c r="AB54" s="172" t="s">
        <v>69</v>
      </c>
      <c r="AC54" s="173" t="s">
        <v>69</v>
      </c>
      <c r="AD54" s="173" t="s">
        <v>69</v>
      </c>
      <c r="AE54" s="461" t="s">
        <v>69</v>
      </c>
    </row>
    <row r="55" spans="1:31" ht="15" customHeight="1" x14ac:dyDescent="0.2">
      <c r="A55" s="422">
        <v>2008</v>
      </c>
      <c r="B55" s="465" t="s">
        <v>0</v>
      </c>
      <c r="C55" s="464" t="s">
        <v>55</v>
      </c>
      <c r="D55" s="417">
        <v>101</v>
      </c>
      <c r="E55" s="414">
        <v>37</v>
      </c>
      <c r="F55" s="463">
        <f t="shared" si="0"/>
        <v>0.36633663366336633</v>
      </c>
      <c r="G55" s="419">
        <v>11481323</v>
      </c>
      <c r="H55" s="415">
        <v>74</v>
      </c>
      <c r="I55" s="414">
        <v>20</v>
      </c>
      <c r="J55" s="463">
        <f t="shared" si="1"/>
        <v>0.27027027027027029</v>
      </c>
      <c r="K55" s="418">
        <v>3114165</v>
      </c>
      <c r="L55" s="417">
        <v>7</v>
      </c>
      <c r="M55" s="414">
        <v>5</v>
      </c>
      <c r="N55" s="463">
        <f t="shared" si="2"/>
        <v>0.7142857142857143</v>
      </c>
      <c r="O55" s="419">
        <v>2620037</v>
      </c>
      <c r="P55" s="415">
        <v>20</v>
      </c>
      <c r="Q55" s="414">
        <v>12</v>
      </c>
      <c r="R55" s="463">
        <f t="shared" si="3"/>
        <v>0.6</v>
      </c>
      <c r="S55" s="418">
        <v>5747121</v>
      </c>
      <c r="T55" s="172" t="s">
        <v>69</v>
      </c>
      <c r="U55" s="173" t="s">
        <v>69</v>
      </c>
      <c r="V55" s="173" t="s">
        <v>69</v>
      </c>
      <c r="W55" s="461" t="s">
        <v>69</v>
      </c>
      <c r="X55" s="176" t="s">
        <v>69</v>
      </c>
      <c r="Y55" s="173" t="s">
        <v>69</v>
      </c>
      <c r="Z55" s="173" t="s">
        <v>69</v>
      </c>
      <c r="AA55" s="462" t="s">
        <v>69</v>
      </c>
      <c r="AB55" s="172" t="s">
        <v>69</v>
      </c>
      <c r="AC55" s="173" t="s">
        <v>69</v>
      </c>
      <c r="AD55" s="173" t="s">
        <v>69</v>
      </c>
      <c r="AE55" s="461" t="s">
        <v>69</v>
      </c>
    </row>
    <row r="56" spans="1:31" ht="15" customHeight="1" x14ac:dyDescent="0.2">
      <c r="A56" s="422">
        <v>2008</v>
      </c>
      <c r="B56" s="465" t="s">
        <v>0</v>
      </c>
      <c r="C56" s="464" t="s">
        <v>56</v>
      </c>
      <c r="D56" s="417">
        <v>6</v>
      </c>
      <c r="E56" s="414">
        <v>0</v>
      </c>
      <c r="F56" s="463">
        <f t="shared" si="0"/>
        <v>0</v>
      </c>
      <c r="G56" s="419">
        <v>0</v>
      </c>
      <c r="H56" s="415">
        <v>5</v>
      </c>
      <c r="I56" s="414">
        <v>0</v>
      </c>
      <c r="J56" s="463">
        <f t="shared" si="1"/>
        <v>0</v>
      </c>
      <c r="K56" s="418">
        <v>0</v>
      </c>
      <c r="L56" s="417">
        <v>0</v>
      </c>
      <c r="M56" s="414">
        <v>0</v>
      </c>
      <c r="N56" s="463" t="str">
        <f t="shared" si="2"/>
        <v>N/A</v>
      </c>
      <c r="O56" s="419">
        <v>0</v>
      </c>
      <c r="P56" s="415">
        <v>1</v>
      </c>
      <c r="Q56" s="414">
        <v>0</v>
      </c>
      <c r="R56" s="463">
        <f t="shared" si="3"/>
        <v>0</v>
      </c>
      <c r="S56" s="418">
        <v>0</v>
      </c>
      <c r="T56" s="172" t="s">
        <v>69</v>
      </c>
      <c r="U56" s="173" t="s">
        <v>69</v>
      </c>
      <c r="V56" s="173" t="s">
        <v>69</v>
      </c>
      <c r="W56" s="461" t="s">
        <v>69</v>
      </c>
      <c r="X56" s="176" t="s">
        <v>69</v>
      </c>
      <c r="Y56" s="173" t="s">
        <v>69</v>
      </c>
      <c r="Z56" s="173" t="s">
        <v>69</v>
      </c>
      <c r="AA56" s="462" t="s">
        <v>69</v>
      </c>
      <c r="AB56" s="172" t="s">
        <v>69</v>
      </c>
      <c r="AC56" s="173" t="s">
        <v>69</v>
      </c>
      <c r="AD56" s="173" t="s">
        <v>69</v>
      </c>
      <c r="AE56" s="461" t="s">
        <v>69</v>
      </c>
    </row>
    <row r="57" spans="1:31" ht="15" customHeight="1" x14ac:dyDescent="0.2">
      <c r="A57" s="422">
        <v>2008</v>
      </c>
      <c r="B57" s="465" t="s">
        <v>0</v>
      </c>
      <c r="C57" s="464" t="s">
        <v>57</v>
      </c>
      <c r="D57" s="417">
        <v>79</v>
      </c>
      <c r="E57" s="414">
        <v>31</v>
      </c>
      <c r="F57" s="463">
        <f t="shared" si="0"/>
        <v>0.39240506329113922</v>
      </c>
      <c r="G57" s="419">
        <v>7903427</v>
      </c>
      <c r="H57" s="415">
        <v>60</v>
      </c>
      <c r="I57" s="414">
        <v>21</v>
      </c>
      <c r="J57" s="463">
        <f t="shared" si="1"/>
        <v>0.35</v>
      </c>
      <c r="K57" s="418">
        <v>3292985</v>
      </c>
      <c r="L57" s="417">
        <v>7</v>
      </c>
      <c r="M57" s="414">
        <v>3</v>
      </c>
      <c r="N57" s="463">
        <f t="shared" si="2"/>
        <v>0.42857142857142855</v>
      </c>
      <c r="O57" s="419">
        <v>620879</v>
      </c>
      <c r="P57" s="415">
        <v>12</v>
      </c>
      <c r="Q57" s="414">
        <v>7</v>
      </c>
      <c r="R57" s="463">
        <f t="shared" si="3"/>
        <v>0.58333333333333337</v>
      </c>
      <c r="S57" s="418">
        <v>3989563</v>
      </c>
      <c r="T57" s="172" t="s">
        <v>69</v>
      </c>
      <c r="U57" s="173" t="s">
        <v>69</v>
      </c>
      <c r="V57" s="173" t="s">
        <v>69</v>
      </c>
      <c r="W57" s="461" t="s">
        <v>69</v>
      </c>
      <c r="X57" s="176" t="s">
        <v>69</v>
      </c>
      <c r="Y57" s="173" t="s">
        <v>69</v>
      </c>
      <c r="Z57" s="173" t="s">
        <v>69</v>
      </c>
      <c r="AA57" s="462" t="s">
        <v>69</v>
      </c>
      <c r="AB57" s="172" t="s">
        <v>69</v>
      </c>
      <c r="AC57" s="173" t="s">
        <v>69</v>
      </c>
      <c r="AD57" s="173" t="s">
        <v>69</v>
      </c>
      <c r="AE57" s="461" t="s">
        <v>69</v>
      </c>
    </row>
    <row r="58" spans="1:31" ht="15" customHeight="1" thickBot="1" x14ac:dyDescent="0.25">
      <c r="A58" s="409">
        <v>2008</v>
      </c>
      <c r="B58" s="460" t="s">
        <v>0</v>
      </c>
      <c r="C58" s="459" t="s">
        <v>58</v>
      </c>
      <c r="D58" s="404">
        <v>2</v>
      </c>
      <c r="E58" s="401">
        <v>0</v>
      </c>
      <c r="F58" s="458">
        <f t="shared" si="0"/>
        <v>0</v>
      </c>
      <c r="G58" s="406">
        <v>0</v>
      </c>
      <c r="H58" s="402">
        <v>2</v>
      </c>
      <c r="I58" s="401">
        <v>0</v>
      </c>
      <c r="J58" s="458">
        <f t="shared" si="1"/>
        <v>0</v>
      </c>
      <c r="K58" s="405">
        <v>0</v>
      </c>
      <c r="L58" s="404">
        <v>0</v>
      </c>
      <c r="M58" s="401">
        <v>0</v>
      </c>
      <c r="N58" s="458" t="str">
        <f t="shared" si="2"/>
        <v>N/A</v>
      </c>
      <c r="O58" s="406">
        <v>0</v>
      </c>
      <c r="P58" s="402">
        <v>0</v>
      </c>
      <c r="Q58" s="401">
        <v>0</v>
      </c>
      <c r="R58" s="458" t="str">
        <f t="shared" si="3"/>
        <v>N/A</v>
      </c>
      <c r="S58" s="405">
        <v>0</v>
      </c>
      <c r="T58" s="181" t="s">
        <v>69</v>
      </c>
      <c r="U58" s="182" t="s">
        <v>69</v>
      </c>
      <c r="V58" s="182" t="s">
        <v>69</v>
      </c>
      <c r="W58" s="456" t="s">
        <v>69</v>
      </c>
      <c r="X58" s="185" t="s">
        <v>69</v>
      </c>
      <c r="Y58" s="182" t="s">
        <v>69</v>
      </c>
      <c r="Z58" s="182" t="s">
        <v>69</v>
      </c>
      <c r="AA58" s="457" t="s">
        <v>69</v>
      </c>
      <c r="AB58" s="181" t="s">
        <v>69</v>
      </c>
      <c r="AC58" s="182" t="s">
        <v>69</v>
      </c>
      <c r="AD58" s="182" t="s">
        <v>69</v>
      </c>
      <c r="AE58" s="456" t="s">
        <v>69</v>
      </c>
    </row>
    <row r="59" spans="1:31" ht="15" customHeight="1" thickBot="1" x14ac:dyDescent="0.25">
      <c r="A59" s="387">
        <v>2008</v>
      </c>
      <c r="B59" s="481" t="s">
        <v>0</v>
      </c>
      <c r="C59" s="473" t="s">
        <v>7</v>
      </c>
      <c r="D59" s="136">
        <v>3515</v>
      </c>
      <c r="E59" s="187">
        <v>1084</v>
      </c>
      <c r="F59" s="472">
        <f t="shared" si="0"/>
        <v>0.30839260312944522</v>
      </c>
      <c r="G59" s="383">
        <v>301806444</v>
      </c>
      <c r="H59" s="140">
        <v>2712</v>
      </c>
      <c r="I59" s="187">
        <v>735</v>
      </c>
      <c r="J59" s="472">
        <f t="shared" si="1"/>
        <v>0.27101769911504425</v>
      </c>
      <c r="K59" s="385">
        <v>127767276</v>
      </c>
      <c r="L59" s="136">
        <v>210</v>
      </c>
      <c r="M59" s="187">
        <v>66</v>
      </c>
      <c r="N59" s="472">
        <f t="shared" si="2"/>
        <v>0.31428571428571428</v>
      </c>
      <c r="O59" s="383">
        <v>13988682</v>
      </c>
      <c r="P59" s="140">
        <v>593</v>
      </c>
      <c r="Q59" s="187">
        <v>283</v>
      </c>
      <c r="R59" s="472">
        <f t="shared" si="3"/>
        <v>0.47723440134907252</v>
      </c>
      <c r="S59" s="385">
        <v>160050486</v>
      </c>
      <c r="T59" s="136" t="s">
        <v>69</v>
      </c>
      <c r="U59" s="187" t="s">
        <v>69</v>
      </c>
      <c r="V59" s="187" t="s">
        <v>69</v>
      </c>
      <c r="W59" s="479" t="s">
        <v>69</v>
      </c>
      <c r="X59" s="140" t="s">
        <v>69</v>
      </c>
      <c r="Y59" s="187" t="s">
        <v>69</v>
      </c>
      <c r="Z59" s="187" t="s">
        <v>69</v>
      </c>
      <c r="AA59" s="480" t="s">
        <v>69</v>
      </c>
      <c r="AB59" s="136" t="s">
        <v>69</v>
      </c>
      <c r="AC59" s="187" t="s">
        <v>69</v>
      </c>
      <c r="AD59" s="187" t="s">
        <v>69</v>
      </c>
      <c r="AE59" s="479" t="s">
        <v>69</v>
      </c>
    </row>
    <row r="60" spans="1:31" ht="15" customHeight="1" x14ac:dyDescent="0.2">
      <c r="A60" s="436">
        <v>2008</v>
      </c>
      <c r="B60" s="470" t="s">
        <v>1</v>
      </c>
      <c r="C60" s="469" t="s">
        <v>9</v>
      </c>
      <c r="D60" s="431">
        <v>9</v>
      </c>
      <c r="E60" s="428">
        <v>4</v>
      </c>
      <c r="F60" s="468">
        <f t="shared" si="0"/>
        <v>0.44444444444444442</v>
      </c>
      <c r="G60" s="433">
        <v>912239</v>
      </c>
      <c r="H60" s="429">
        <v>8</v>
      </c>
      <c r="I60" s="428">
        <v>3</v>
      </c>
      <c r="J60" s="468">
        <f t="shared" si="1"/>
        <v>0.375</v>
      </c>
      <c r="K60" s="432">
        <v>499738</v>
      </c>
      <c r="L60" s="431">
        <v>0</v>
      </c>
      <c r="M60" s="428">
        <v>0</v>
      </c>
      <c r="N60" s="468" t="str">
        <f t="shared" si="2"/>
        <v>N/A</v>
      </c>
      <c r="O60" s="433">
        <v>0</v>
      </c>
      <c r="P60" s="429">
        <v>1</v>
      </c>
      <c r="Q60" s="428">
        <v>1</v>
      </c>
      <c r="R60" s="468">
        <f t="shared" si="3"/>
        <v>1</v>
      </c>
      <c r="S60" s="432">
        <v>412501</v>
      </c>
      <c r="T60" s="189" t="s">
        <v>69</v>
      </c>
      <c r="U60" s="190" t="s">
        <v>69</v>
      </c>
      <c r="V60" s="190" t="s">
        <v>69</v>
      </c>
      <c r="W60" s="466" t="s">
        <v>69</v>
      </c>
      <c r="X60" s="193" t="s">
        <v>69</v>
      </c>
      <c r="Y60" s="190" t="s">
        <v>69</v>
      </c>
      <c r="Z60" s="190" t="s">
        <v>69</v>
      </c>
      <c r="AA60" s="467" t="s">
        <v>69</v>
      </c>
      <c r="AB60" s="189" t="s">
        <v>69</v>
      </c>
      <c r="AC60" s="190" t="s">
        <v>69</v>
      </c>
      <c r="AD60" s="190" t="s">
        <v>69</v>
      </c>
      <c r="AE60" s="466" t="s">
        <v>69</v>
      </c>
    </row>
    <row r="61" spans="1:31" ht="15" customHeight="1" x14ac:dyDescent="0.2">
      <c r="A61" s="422">
        <v>2008</v>
      </c>
      <c r="B61" s="465" t="s">
        <v>1</v>
      </c>
      <c r="C61" s="464" t="s">
        <v>10</v>
      </c>
      <c r="D61" s="417">
        <v>9</v>
      </c>
      <c r="E61" s="414">
        <v>1</v>
      </c>
      <c r="F61" s="463">
        <f t="shared" si="0"/>
        <v>0.1111111111111111</v>
      </c>
      <c r="G61" s="419">
        <v>102594</v>
      </c>
      <c r="H61" s="415">
        <v>6</v>
      </c>
      <c r="I61" s="414">
        <v>0</v>
      </c>
      <c r="J61" s="463">
        <f t="shared" si="1"/>
        <v>0</v>
      </c>
      <c r="K61" s="418">
        <v>0</v>
      </c>
      <c r="L61" s="417">
        <v>1</v>
      </c>
      <c r="M61" s="414">
        <v>1</v>
      </c>
      <c r="N61" s="463">
        <f t="shared" si="2"/>
        <v>1</v>
      </c>
      <c r="O61" s="419">
        <v>102594</v>
      </c>
      <c r="P61" s="415">
        <v>2</v>
      </c>
      <c r="Q61" s="414">
        <v>0</v>
      </c>
      <c r="R61" s="463">
        <f t="shared" si="3"/>
        <v>0</v>
      </c>
      <c r="S61" s="418">
        <v>0</v>
      </c>
      <c r="T61" s="172" t="s">
        <v>69</v>
      </c>
      <c r="U61" s="173" t="s">
        <v>69</v>
      </c>
      <c r="V61" s="173" t="s">
        <v>69</v>
      </c>
      <c r="W61" s="461" t="s">
        <v>69</v>
      </c>
      <c r="X61" s="176" t="s">
        <v>69</v>
      </c>
      <c r="Y61" s="173" t="s">
        <v>69</v>
      </c>
      <c r="Z61" s="173" t="s">
        <v>69</v>
      </c>
      <c r="AA61" s="462" t="s">
        <v>69</v>
      </c>
      <c r="AB61" s="172" t="s">
        <v>69</v>
      </c>
      <c r="AC61" s="173" t="s">
        <v>69</v>
      </c>
      <c r="AD61" s="173" t="s">
        <v>69</v>
      </c>
      <c r="AE61" s="461" t="s">
        <v>69</v>
      </c>
    </row>
    <row r="62" spans="1:31" ht="15" customHeight="1" x14ac:dyDescent="0.2">
      <c r="A62" s="422">
        <v>2008</v>
      </c>
      <c r="B62" s="465" t="s">
        <v>1</v>
      </c>
      <c r="C62" s="464" t="s">
        <v>11</v>
      </c>
      <c r="D62" s="417">
        <v>14</v>
      </c>
      <c r="E62" s="414">
        <v>3</v>
      </c>
      <c r="F62" s="463">
        <f t="shared" si="0"/>
        <v>0.21428571428571427</v>
      </c>
      <c r="G62" s="419">
        <v>721970</v>
      </c>
      <c r="H62" s="415">
        <v>13</v>
      </c>
      <c r="I62" s="414">
        <v>2</v>
      </c>
      <c r="J62" s="463">
        <f t="shared" si="1"/>
        <v>0.15384615384615385</v>
      </c>
      <c r="K62" s="418">
        <v>299751</v>
      </c>
      <c r="L62" s="417">
        <v>0</v>
      </c>
      <c r="M62" s="414">
        <v>0</v>
      </c>
      <c r="N62" s="463" t="str">
        <f t="shared" si="2"/>
        <v>N/A</v>
      </c>
      <c r="O62" s="419">
        <v>0</v>
      </c>
      <c r="P62" s="415">
        <v>1</v>
      </c>
      <c r="Q62" s="414">
        <v>1</v>
      </c>
      <c r="R62" s="463">
        <f t="shared" si="3"/>
        <v>1</v>
      </c>
      <c r="S62" s="418">
        <v>422219</v>
      </c>
      <c r="T62" s="172" t="s">
        <v>69</v>
      </c>
      <c r="U62" s="173" t="s">
        <v>69</v>
      </c>
      <c r="V62" s="173" t="s">
        <v>69</v>
      </c>
      <c r="W62" s="461" t="s">
        <v>69</v>
      </c>
      <c r="X62" s="176" t="s">
        <v>69</v>
      </c>
      <c r="Y62" s="173" t="s">
        <v>69</v>
      </c>
      <c r="Z62" s="173" t="s">
        <v>69</v>
      </c>
      <c r="AA62" s="462" t="s">
        <v>69</v>
      </c>
      <c r="AB62" s="172" t="s">
        <v>69</v>
      </c>
      <c r="AC62" s="173" t="s">
        <v>69</v>
      </c>
      <c r="AD62" s="173" t="s">
        <v>69</v>
      </c>
      <c r="AE62" s="461" t="s">
        <v>69</v>
      </c>
    </row>
    <row r="63" spans="1:31" ht="15" customHeight="1" x14ac:dyDescent="0.2">
      <c r="A63" s="422">
        <v>2008</v>
      </c>
      <c r="B63" s="465" t="s">
        <v>1</v>
      </c>
      <c r="C63" s="464" t="s">
        <v>12</v>
      </c>
      <c r="D63" s="417">
        <v>122</v>
      </c>
      <c r="E63" s="414">
        <v>14</v>
      </c>
      <c r="F63" s="463">
        <f t="shared" si="0"/>
        <v>0.11475409836065574</v>
      </c>
      <c r="G63" s="419">
        <v>3300566</v>
      </c>
      <c r="H63" s="415">
        <v>100</v>
      </c>
      <c r="I63" s="414">
        <v>11</v>
      </c>
      <c r="J63" s="463">
        <f t="shared" si="1"/>
        <v>0.11</v>
      </c>
      <c r="K63" s="418">
        <v>1815735</v>
      </c>
      <c r="L63" s="417">
        <v>12</v>
      </c>
      <c r="M63" s="414">
        <v>1</v>
      </c>
      <c r="N63" s="463">
        <f t="shared" si="2"/>
        <v>8.3333333333333329E-2</v>
      </c>
      <c r="O63" s="419">
        <v>165780</v>
      </c>
      <c r="P63" s="415">
        <v>10</v>
      </c>
      <c r="Q63" s="414">
        <v>2</v>
      </c>
      <c r="R63" s="463">
        <f t="shared" si="3"/>
        <v>0.2</v>
      </c>
      <c r="S63" s="418">
        <v>1319051</v>
      </c>
      <c r="T63" s="172" t="s">
        <v>69</v>
      </c>
      <c r="U63" s="173" t="s">
        <v>69</v>
      </c>
      <c r="V63" s="173" t="s">
        <v>69</v>
      </c>
      <c r="W63" s="461" t="s">
        <v>69</v>
      </c>
      <c r="X63" s="176" t="s">
        <v>69</v>
      </c>
      <c r="Y63" s="173" t="s">
        <v>69</v>
      </c>
      <c r="Z63" s="173" t="s">
        <v>69</v>
      </c>
      <c r="AA63" s="462" t="s">
        <v>69</v>
      </c>
      <c r="AB63" s="172" t="s">
        <v>69</v>
      </c>
      <c r="AC63" s="173" t="s">
        <v>69</v>
      </c>
      <c r="AD63" s="173" t="s">
        <v>69</v>
      </c>
      <c r="AE63" s="461" t="s">
        <v>69</v>
      </c>
    </row>
    <row r="64" spans="1:31" ht="15" customHeight="1" x14ac:dyDescent="0.2">
      <c r="A64" s="422">
        <v>2008</v>
      </c>
      <c r="B64" s="465" t="s">
        <v>1</v>
      </c>
      <c r="C64" s="464" t="s">
        <v>13</v>
      </c>
      <c r="D64" s="417">
        <v>26</v>
      </c>
      <c r="E64" s="414">
        <v>9</v>
      </c>
      <c r="F64" s="463">
        <f t="shared" si="0"/>
        <v>0.34615384615384615</v>
      </c>
      <c r="G64" s="419">
        <v>1829265</v>
      </c>
      <c r="H64" s="415">
        <v>23</v>
      </c>
      <c r="I64" s="414">
        <v>8</v>
      </c>
      <c r="J64" s="463">
        <f t="shared" si="1"/>
        <v>0.34782608695652173</v>
      </c>
      <c r="K64" s="418">
        <v>1333706</v>
      </c>
      <c r="L64" s="417">
        <v>0</v>
      </c>
      <c r="M64" s="414">
        <v>0</v>
      </c>
      <c r="N64" s="463" t="str">
        <f t="shared" si="2"/>
        <v>N/A</v>
      </c>
      <c r="O64" s="419">
        <v>0</v>
      </c>
      <c r="P64" s="415">
        <v>3</v>
      </c>
      <c r="Q64" s="414">
        <v>1</v>
      </c>
      <c r="R64" s="463">
        <f t="shared" si="3"/>
        <v>0.33333333333333331</v>
      </c>
      <c r="S64" s="418">
        <v>495559</v>
      </c>
      <c r="T64" s="172" t="s">
        <v>69</v>
      </c>
      <c r="U64" s="173" t="s">
        <v>69</v>
      </c>
      <c r="V64" s="173" t="s">
        <v>69</v>
      </c>
      <c r="W64" s="461" t="s">
        <v>69</v>
      </c>
      <c r="X64" s="176" t="s">
        <v>69</v>
      </c>
      <c r="Y64" s="173" t="s">
        <v>69</v>
      </c>
      <c r="Z64" s="173" t="s">
        <v>69</v>
      </c>
      <c r="AA64" s="462" t="s">
        <v>69</v>
      </c>
      <c r="AB64" s="172" t="s">
        <v>69</v>
      </c>
      <c r="AC64" s="173" t="s">
        <v>69</v>
      </c>
      <c r="AD64" s="173" t="s">
        <v>69</v>
      </c>
      <c r="AE64" s="461" t="s">
        <v>69</v>
      </c>
    </row>
    <row r="65" spans="1:31" ht="15" customHeight="1" x14ac:dyDescent="0.2">
      <c r="A65" s="422">
        <v>2008</v>
      </c>
      <c r="B65" s="465" t="s">
        <v>1</v>
      </c>
      <c r="C65" s="464" t="s">
        <v>14</v>
      </c>
      <c r="D65" s="417">
        <v>21</v>
      </c>
      <c r="E65" s="414">
        <v>5</v>
      </c>
      <c r="F65" s="463">
        <f t="shared" si="0"/>
        <v>0.23809523809523808</v>
      </c>
      <c r="G65" s="419">
        <v>831957</v>
      </c>
      <c r="H65" s="415">
        <v>20</v>
      </c>
      <c r="I65" s="414">
        <v>5</v>
      </c>
      <c r="J65" s="463">
        <f t="shared" si="1"/>
        <v>0.25</v>
      </c>
      <c r="K65" s="418">
        <v>831957</v>
      </c>
      <c r="L65" s="417">
        <v>0</v>
      </c>
      <c r="M65" s="414">
        <v>0</v>
      </c>
      <c r="N65" s="463" t="str">
        <f t="shared" si="2"/>
        <v>N/A</v>
      </c>
      <c r="O65" s="419">
        <v>0</v>
      </c>
      <c r="P65" s="415">
        <v>1</v>
      </c>
      <c r="Q65" s="414">
        <v>0</v>
      </c>
      <c r="R65" s="463">
        <f t="shared" si="3"/>
        <v>0</v>
      </c>
      <c r="S65" s="418">
        <v>0</v>
      </c>
      <c r="T65" s="172" t="s">
        <v>69</v>
      </c>
      <c r="U65" s="173" t="s">
        <v>69</v>
      </c>
      <c r="V65" s="173" t="s">
        <v>69</v>
      </c>
      <c r="W65" s="461" t="s">
        <v>69</v>
      </c>
      <c r="X65" s="176" t="s">
        <v>69</v>
      </c>
      <c r="Y65" s="173" t="s">
        <v>69</v>
      </c>
      <c r="Z65" s="173" t="s">
        <v>69</v>
      </c>
      <c r="AA65" s="462" t="s">
        <v>69</v>
      </c>
      <c r="AB65" s="172" t="s">
        <v>69</v>
      </c>
      <c r="AC65" s="173" t="s">
        <v>69</v>
      </c>
      <c r="AD65" s="173" t="s">
        <v>69</v>
      </c>
      <c r="AE65" s="461" t="s">
        <v>69</v>
      </c>
    </row>
    <row r="66" spans="1:31" ht="15" customHeight="1" x14ac:dyDescent="0.2">
      <c r="A66" s="422">
        <v>2008</v>
      </c>
      <c r="B66" s="465" t="s">
        <v>1</v>
      </c>
      <c r="C66" s="464" t="s">
        <v>15</v>
      </c>
      <c r="D66" s="417">
        <v>4</v>
      </c>
      <c r="E66" s="414">
        <v>0</v>
      </c>
      <c r="F66" s="463">
        <f t="shared" si="0"/>
        <v>0</v>
      </c>
      <c r="G66" s="419">
        <v>0</v>
      </c>
      <c r="H66" s="415">
        <v>3</v>
      </c>
      <c r="I66" s="414">
        <v>0</v>
      </c>
      <c r="J66" s="463">
        <f t="shared" si="1"/>
        <v>0</v>
      </c>
      <c r="K66" s="418">
        <v>0</v>
      </c>
      <c r="L66" s="417">
        <v>0</v>
      </c>
      <c r="M66" s="414">
        <v>0</v>
      </c>
      <c r="N66" s="463" t="str">
        <f t="shared" si="2"/>
        <v>N/A</v>
      </c>
      <c r="O66" s="419">
        <v>0</v>
      </c>
      <c r="P66" s="415">
        <v>1</v>
      </c>
      <c r="Q66" s="414">
        <v>0</v>
      </c>
      <c r="R66" s="463">
        <f t="shared" si="3"/>
        <v>0</v>
      </c>
      <c r="S66" s="418">
        <v>0</v>
      </c>
      <c r="T66" s="172" t="s">
        <v>69</v>
      </c>
      <c r="U66" s="173" t="s">
        <v>69</v>
      </c>
      <c r="V66" s="173" t="s">
        <v>69</v>
      </c>
      <c r="W66" s="461" t="s">
        <v>69</v>
      </c>
      <c r="X66" s="176" t="s">
        <v>69</v>
      </c>
      <c r="Y66" s="173" t="s">
        <v>69</v>
      </c>
      <c r="Z66" s="173" t="s">
        <v>69</v>
      </c>
      <c r="AA66" s="462" t="s">
        <v>69</v>
      </c>
      <c r="AB66" s="172" t="s">
        <v>69</v>
      </c>
      <c r="AC66" s="173" t="s">
        <v>69</v>
      </c>
      <c r="AD66" s="173" t="s">
        <v>69</v>
      </c>
      <c r="AE66" s="461" t="s">
        <v>69</v>
      </c>
    </row>
    <row r="67" spans="1:31" ht="15" customHeight="1" x14ac:dyDescent="0.2">
      <c r="A67" s="422">
        <v>2008</v>
      </c>
      <c r="B67" s="465" t="s">
        <v>1</v>
      </c>
      <c r="C67" s="464" t="s">
        <v>16</v>
      </c>
      <c r="D67" s="417">
        <v>3</v>
      </c>
      <c r="E67" s="414">
        <v>0</v>
      </c>
      <c r="F67" s="463">
        <f t="shared" si="0"/>
        <v>0</v>
      </c>
      <c r="G67" s="419">
        <v>0</v>
      </c>
      <c r="H67" s="415">
        <v>2</v>
      </c>
      <c r="I67" s="414">
        <v>0</v>
      </c>
      <c r="J67" s="463">
        <f t="shared" si="1"/>
        <v>0</v>
      </c>
      <c r="K67" s="418">
        <v>0</v>
      </c>
      <c r="L67" s="417">
        <v>0</v>
      </c>
      <c r="M67" s="414">
        <v>0</v>
      </c>
      <c r="N67" s="463" t="str">
        <f t="shared" si="2"/>
        <v>N/A</v>
      </c>
      <c r="O67" s="419">
        <v>0</v>
      </c>
      <c r="P67" s="415">
        <v>1</v>
      </c>
      <c r="Q67" s="414">
        <v>0</v>
      </c>
      <c r="R67" s="463">
        <f t="shared" si="3"/>
        <v>0</v>
      </c>
      <c r="S67" s="418">
        <v>0</v>
      </c>
      <c r="T67" s="172" t="s">
        <v>69</v>
      </c>
      <c r="U67" s="173" t="s">
        <v>69</v>
      </c>
      <c r="V67" s="173" t="s">
        <v>69</v>
      </c>
      <c r="W67" s="461" t="s">
        <v>69</v>
      </c>
      <c r="X67" s="176" t="s">
        <v>69</v>
      </c>
      <c r="Y67" s="173" t="s">
        <v>69</v>
      </c>
      <c r="Z67" s="173" t="s">
        <v>69</v>
      </c>
      <c r="AA67" s="462" t="s">
        <v>69</v>
      </c>
      <c r="AB67" s="172" t="s">
        <v>69</v>
      </c>
      <c r="AC67" s="173" t="s">
        <v>69</v>
      </c>
      <c r="AD67" s="173" t="s">
        <v>69</v>
      </c>
      <c r="AE67" s="461" t="s">
        <v>69</v>
      </c>
    </row>
    <row r="68" spans="1:31" ht="15" customHeight="1" x14ac:dyDescent="0.2">
      <c r="A68" s="422">
        <v>2008</v>
      </c>
      <c r="B68" s="465" t="s">
        <v>1</v>
      </c>
      <c r="C68" s="464" t="s">
        <v>17</v>
      </c>
      <c r="D68" s="417">
        <v>28</v>
      </c>
      <c r="E68" s="414">
        <v>3</v>
      </c>
      <c r="F68" s="463">
        <f t="shared" si="0"/>
        <v>0.10714285714285714</v>
      </c>
      <c r="G68" s="419">
        <v>343590</v>
      </c>
      <c r="H68" s="415">
        <v>22</v>
      </c>
      <c r="I68" s="414">
        <v>3</v>
      </c>
      <c r="J68" s="463">
        <f t="shared" si="1"/>
        <v>0.13636363636363635</v>
      </c>
      <c r="K68" s="418">
        <v>343590</v>
      </c>
      <c r="L68" s="417">
        <v>1</v>
      </c>
      <c r="M68" s="414">
        <v>0</v>
      </c>
      <c r="N68" s="463">
        <f t="shared" si="2"/>
        <v>0</v>
      </c>
      <c r="O68" s="419">
        <v>0</v>
      </c>
      <c r="P68" s="415">
        <v>5</v>
      </c>
      <c r="Q68" s="414">
        <v>0</v>
      </c>
      <c r="R68" s="463">
        <f t="shared" si="3"/>
        <v>0</v>
      </c>
      <c r="S68" s="418">
        <v>0</v>
      </c>
      <c r="T68" s="172" t="s">
        <v>69</v>
      </c>
      <c r="U68" s="173" t="s">
        <v>69</v>
      </c>
      <c r="V68" s="173" t="s">
        <v>69</v>
      </c>
      <c r="W68" s="461" t="s">
        <v>69</v>
      </c>
      <c r="X68" s="176" t="s">
        <v>69</v>
      </c>
      <c r="Y68" s="173" t="s">
        <v>69</v>
      </c>
      <c r="Z68" s="173" t="s">
        <v>69</v>
      </c>
      <c r="AA68" s="462" t="s">
        <v>69</v>
      </c>
      <c r="AB68" s="172" t="s">
        <v>69</v>
      </c>
      <c r="AC68" s="173" t="s">
        <v>69</v>
      </c>
      <c r="AD68" s="173" t="s">
        <v>69</v>
      </c>
      <c r="AE68" s="461" t="s">
        <v>69</v>
      </c>
    </row>
    <row r="69" spans="1:31" ht="15" customHeight="1" x14ac:dyDescent="0.2">
      <c r="A69" s="422">
        <v>2008</v>
      </c>
      <c r="B69" s="465" t="s">
        <v>1</v>
      </c>
      <c r="C69" s="464" t="s">
        <v>18</v>
      </c>
      <c r="D69" s="417">
        <v>22</v>
      </c>
      <c r="E69" s="414">
        <v>7</v>
      </c>
      <c r="F69" s="463">
        <f t="shared" si="0"/>
        <v>0.31818181818181818</v>
      </c>
      <c r="G69" s="419">
        <v>1347889</v>
      </c>
      <c r="H69" s="415">
        <v>16</v>
      </c>
      <c r="I69" s="414">
        <v>5</v>
      </c>
      <c r="J69" s="463">
        <f t="shared" si="1"/>
        <v>0.3125</v>
      </c>
      <c r="K69" s="418">
        <v>576488</v>
      </c>
      <c r="L69" s="417">
        <v>2</v>
      </c>
      <c r="M69" s="414">
        <v>0</v>
      </c>
      <c r="N69" s="463">
        <f t="shared" si="2"/>
        <v>0</v>
      </c>
      <c r="O69" s="419">
        <v>0</v>
      </c>
      <c r="P69" s="415">
        <v>4</v>
      </c>
      <c r="Q69" s="414">
        <v>2</v>
      </c>
      <c r="R69" s="463">
        <f t="shared" si="3"/>
        <v>0.5</v>
      </c>
      <c r="S69" s="418">
        <v>771401</v>
      </c>
      <c r="T69" s="172" t="s">
        <v>69</v>
      </c>
      <c r="U69" s="173" t="s">
        <v>69</v>
      </c>
      <c r="V69" s="173" t="s">
        <v>69</v>
      </c>
      <c r="W69" s="461" t="s">
        <v>69</v>
      </c>
      <c r="X69" s="176" t="s">
        <v>69</v>
      </c>
      <c r="Y69" s="173" t="s">
        <v>69</v>
      </c>
      <c r="Z69" s="173" t="s">
        <v>69</v>
      </c>
      <c r="AA69" s="462" t="s">
        <v>69</v>
      </c>
      <c r="AB69" s="172" t="s">
        <v>69</v>
      </c>
      <c r="AC69" s="173" t="s">
        <v>69</v>
      </c>
      <c r="AD69" s="173" t="s">
        <v>69</v>
      </c>
      <c r="AE69" s="461" t="s">
        <v>69</v>
      </c>
    </row>
    <row r="70" spans="1:31" ht="15" customHeight="1" x14ac:dyDescent="0.2">
      <c r="A70" s="422">
        <v>2008</v>
      </c>
      <c r="B70" s="465" t="s">
        <v>1</v>
      </c>
      <c r="C70" s="464" t="s">
        <v>19</v>
      </c>
      <c r="D70" s="417">
        <v>1</v>
      </c>
      <c r="E70" s="414">
        <v>0</v>
      </c>
      <c r="F70" s="463">
        <f t="shared" si="0"/>
        <v>0</v>
      </c>
      <c r="G70" s="419">
        <v>0</v>
      </c>
      <c r="H70" s="415">
        <v>1</v>
      </c>
      <c r="I70" s="414">
        <v>0</v>
      </c>
      <c r="J70" s="463">
        <f t="shared" si="1"/>
        <v>0</v>
      </c>
      <c r="K70" s="418">
        <v>0</v>
      </c>
      <c r="L70" s="417">
        <v>0</v>
      </c>
      <c r="M70" s="414">
        <v>0</v>
      </c>
      <c r="N70" s="463" t="str">
        <f t="shared" si="2"/>
        <v>N/A</v>
      </c>
      <c r="O70" s="419">
        <v>0</v>
      </c>
      <c r="P70" s="415">
        <v>0</v>
      </c>
      <c r="Q70" s="414">
        <v>0</v>
      </c>
      <c r="R70" s="463" t="str">
        <f t="shared" si="3"/>
        <v>N/A</v>
      </c>
      <c r="S70" s="418">
        <v>0</v>
      </c>
      <c r="T70" s="172" t="s">
        <v>69</v>
      </c>
      <c r="U70" s="173" t="s">
        <v>69</v>
      </c>
      <c r="V70" s="173" t="s">
        <v>69</v>
      </c>
      <c r="W70" s="461" t="s">
        <v>69</v>
      </c>
      <c r="X70" s="176" t="s">
        <v>69</v>
      </c>
      <c r="Y70" s="173" t="s">
        <v>69</v>
      </c>
      <c r="Z70" s="173" t="s">
        <v>69</v>
      </c>
      <c r="AA70" s="462" t="s">
        <v>69</v>
      </c>
      <c r="AB70" s="172" t="s">
        <v>69</v>
      </c>
      <c r="AC70" s="173" t="s">
        <v>69</v>
      </c>
      <c r="AD70" s="173" t="s">
        <v>69</v>
      </c>
      <c r="AE70" s="461" t="s">
        <v>69</v>
      </c>
    </row>
    <row r="71" spans="1:31" ht="15" customHeight="1" x14ac:dyDescent="0.2">
      <c r="A71" s="422">
        <v>2008</v>
      </c>
      <c r="B71" s="465" t="s">
        <v>1</v>
      </c>
      <c r="C71" s="464" t="s">
        <v>21</v>
      </c>
      <c r="D71" s="417">
        <v>17</v>
      </c>
      <c r="E71" s="414">
        <v>4</v>
      </c>
      <c r="F71" s="463">
        <f t="shared" ref="F71:F134" si="4">IF(D71=0,"N/A",E71/D71)</f>
        <v>0.23529411764705882</v>
      </c>
      <c r="G71" s="419">
        <v>531594</v>
      </c>
      <c r="H71" s="415">
        <v>13</v>
      </c>
      <c r="I71" s="414">
        <v>3</v>
      </c>
      <c r="J71" s="463">
        <f t="shared" ref="J71:J134" si="5">IF(H71=0,"N/A",I71/H71)</f>
        <v>0.23076923076923078</v>
      </c>
      <c r="K71" s="418">
        <v>368741</v>
      </c>
      <c r="L71" s="417">
        <v>2</v>
      </c>
      <c r="M71" s="414">
        <v>0</v>
      </c>
      <c r="N71" s="463">
        <f t="shared" ref="N71:N134" si="6">IF(L71=0,"N/A",M71/L71)</f>
        <v>0</v>
      </c>
      <c r="O71" s="419">
        <v>0</v>
      </c>
      <c r="P71" s="415">
        <v>2</v>
      </c>
      <c r="Q71" s="414">
        <v>1</v>
      </c>
      <c r="R71" s="463">
        <f t="shared" ref="R71:R134" si="7">IF(P71=0,"N/A",Q71/P71)</f>
        <v>0.5</v>
      </c>
      <c r="S71" s="418">
        <v>162853</v>
      </c>
      <c r="T71" s="172" t="s">
        <v>69</v>
      </c>
      <c r="U71" s="173" t="s">
        <v>69</v>
      </c>
      <c r="V71" s="173" t="s">
        <v>69</v>
      </c>
      <c r="W71" s="461" t="s">
        <v>69</v>
      </c>
      <c r="X71" s="176" t="s">
        <v>69</v>
      </c>
      <c r="Y71" s="173" t="s">
        <v>69</v>
      </c>
      <c r="Z71" s="173" t="s">
        <v>69</v>
      </c>
      <c r="AA71" s="462" t="s">
        <v>69</v>
      </c>
      <c r="AB71" s="172" t="s">
        <v>69</v>
      </c>
      <c r="AC71" s="173" t="s">
        <v>69</v>
      </c>
      <c r="AD71" s="173" t="s">
        <v>69</v>
      </c>
      <c r="AE71" s="461" t="s">
        <v>69</v>
      </c>
    </row>
    <row r="72" spans="1:31" ht="15" customHeight="1" x14ac:dyDescent="0.2">
      <c r="A72" s="422">
        <v>2008</v>
      </c>
      <c r="B72" s="465" t="s">
        <v>1</v>
      </c>
      <c r="C72" s="464" t="s">
        <v>22</v>
      </c>
      <c r="D72" s="417">
        <v>11</v>
      </c>
      <c r="E72" s="414">
        <v>2</v>
      </c>
      <c r="F72" s="463">
        <f t="shared" si="4"/>
        <v>0.18181818181818182</v>
      </c>
      <c r="G72" s="419">
        <v>253451</v>
      </c>
      <c r="H72" s="415">
        <v>9</v>
      </c>
      <c r="I72" s="414">
        <v>2</v>
      </c>
      <c r="J72" s="463">
        <f t="shared" si="5"/>
        <v>0.22222222222222221</v>
      </c>
      <c r="K72" s="418">
        <v>253451</v>
      </c>
      <c r="L72" s="417">
        <v>0</v>
      </c>
      <c r="M72" s="414">
        <v>0</v>
      </c>
      <c r="N72" s="463" t="str">
        <f t="shared" si="6"/>
        <v>N/A</v>
      </c>
      <c r="O72" s="419">
        <v>0</v>
      </c>
      <c r="P72" s="415">
        <v>2</v>
      </c>
      <c r="Q72" s="414">
        <v>0</v>
      </c>
      <c r="R72" s="463">
        <f t="shared" si="7"/>
        <v>0</v>
      </c>
      <c r="S72" s="418">
        <v>0</v>
      </c>
      <c r="T72" s="172" t="s">
        <v>69</v>
      </c>
      <c r="U72" s="173" t="s">
        <v>69</v>
      </c>
      <c r="V72" s="173" t="s">
        <v>69</v>
      </c>
      <c r="W72" s="461" t="s">
        <v>69</v>
      </c>
      <c r="X72" s="176" t="s">
        <v>69</v>
      </c>
      <c r="Y72" s="173" t="s">
        <v>69</v>
      </c>
      <c r="Z72" s="173" t="s">
        <v>69</v>
      </c>
      <c r="AA72" s="462" t="s">
        <v>69</v>
      </c>
      <c r="AB72" s="172" t="s">
        <v>69</v>
      </c>
      <c r="AC72" s="173" t="s">
        <v>69</v>
      </c>
      <c r="AD72" s="173" t="s">
        <v>69</v>
      </c>
      <c r="AE72" s="461" t="s">
        <v>69</v>
      </c>
    </row>
    <row r="73" spans="1:31" ht="15" customHeight="1" x14ac:dyDescent="0.2">
      <c r="A73" s="422">
        <v>2008</v>
      </c>
      <c r="B73" s="465" t="s">
        <v>1</v>
      </c>
      <c r="C73" s="464" t="s">
        <v>23</v>
      </c>
      <c r="D73" s="417">
        <v>6</v>
      </c>
      <c r="E73" s="414">
        <v>0</v>
      </c>
      <c r="F73" s="463">
        <f t="shared" si="4"/>
        <v>0</v>
      </c>
      <c r="G73" s="419">
        <v>0</v>
      </c>
      <c r="H73" s="415">
        <v>6</v>
      </c>
      <c r="I73" s="414">
        <v>0</v>
      </c>
      <c r="J73" s="463">
        <f t="shared" si="5"/>
        <v>0</v>
      </c>
      <c r="K73" s="418">
        <v>0</v>
      </c>
      <c r="L73" s="417">
        <v>0</v>
      </c>
      <c r="M73" s="414">
        <v>0</v>
      </c>
      <c r="N73" s="463" t="str">
        <f t="shared" si="6"/>
        <v>N/A</v>
      </c>
      <c r="O73" s="419">
        <v>0</v>
      </c>
      <c r="P73" s="415">
        <v>0</v>
      </c>
      <c r="Q73" s="414">
        <v>0</v>
      </c>
      <c r="R73" s="463" t="str">
        <f t="shared" si="7"/>
        <v>N/A</v>
      </c>
      <c r="S73" s="418">
        <v>0</v>
      </c>
      <c r="T73" s="172" t="s">
        <v>69</v>
      </c>
      <c r="U73" s="173" t="s">
        <v>69</v>
      </c>
      <c r="V73" s="173" t="s">
        <v>69</v>
      </c>
      <c r="W73" s="461" t="s">
        <v>69</v>
      </c>
      <c r="X73" s="176" t="s">
        <v>69</v>
      </c>
      <c r="Y73" s="173" t="s">
        <v>69</v>
      </c>
      <c r="Z73" s="173" t="s">
        <v>69</v>
      </c>
      <c r="AA73" s="462" t="s">
        <v>69</v>
      </c>
      <c r="AB73" s="172" t="s">
        <v>69</v>
      </c>
      <c r="AC73" s="173" t="s">
        <v>69</v>
      </c>
      <c r="AD73" s="173" t="s">
        <v>69</v>
      </c>
      <c r="AE73" s="461" t="s">
        <v>69</v>
      </c>
    </row>
    <row r="74" spans="1:31" ht="15" customHeight="1" x14ac:dyDescent="0.2">
      <c r="A74" s="422">
        <v>2008</v>
      </c>
      <c r="B74" s="465" t="s">
        <v>1</v>
      </c>
      <c r="C74" s="464" t="s">
        <v>24</v>
      </c>
      <c r="D74" s="417">
        <v>4</v>
      </c>
      <c r="E74" s="414">
        <v>0</v>
      </c>
      <c r="F74" s="463">
        <f t="shared" si="4"/>
        <v>0</v>
      </c>
      <c r="G74" s="419">
        <v>0</v>
      </c>
      <c r="H74" s="415">
        <v>4</v>
      </c>
      <c r="I74" s="414">
        <v>0</v>
      </c>
      <c r="J74" s="463">
        <f t="shared" si="5"/>
        <v>0</v>
      </c>
      <c r="K74" s="418">
        <v>0</v>
      </c>
      <c r="L74" s="417">
        <v>0</v>
      </c>
      <c r="M74" s="414">
        <v>0</v>
      </c>
      <c r="N74" s="463" t="str">
        <f t="shared" si="6"/>
        <v>N/A</v>
      </c>
      <c r="O74" s="419">
        <v>0</v>
      </c>
      <c r="P74" s="415">
        <v>0</v>
      </c>
      <c r="Q74" s="414">
        <v>0</v>
      </c>
      <c r="R74" s="463" t="str">
        <f t="shared" si="7"/>
        <v>N/A</v>
      </c>
      <c r="S74" s="418">
        <v>0</v>
      </c>
      <c r="T74" s="172" t="s">
        <v>69</v>
      </c>
      <c r="U74" s="173" t="s">
        <v>69</v>
      </c>
      <c r="V74" s="173" t="s">
        <v>69</v>
      </c>
      <c r="W74" s="461" t="s">
        <v>69</v>
      </c>
      <c r="X74" s="176" t="s">
        <v>69</v>
      </c>
      <c r="Y74" s="173" t="s">
        <v>69</v>
      </c>
      <c r="Z74" s="173" t="s">
        <v>69</v>
      </c>
      <c r="AA74" s="462" t="s">
        <v>69</v>
      </c>
      <c r="AB74" s="172" t="s">
        <v>69</v>
      </c>
      <c r="AC74" s="173" t="s">
        <v>69</v>
      </c>
      <c r="AD74" s="173" t="s">
        <v>69</v>
      </c>
      <c r="AE74" s="461" t="s">
        <v>69</v>
      </c>
    </row>
    <row r="75" spans="1:31" ht="15" customHeight="1" x14ac:dyDescent="0.2">
      <c r="A75" s="422">
        <v>2008</v>
      </c>
      <c r="B75" s="465" t="s">
        <v>1</v>
      </c>
      <c r="C75" s="464" t="s">
        <v>25</v>
      </c>
      <c r="D75" s="417">
        <v>20</v>
      </c>
      <c r="E75" s="414">
        <v>7</v>
      </c>
      <c r="F75" s="463">
        <f t="shared" si="4"/>
        <v>0.35</v>
      </c>
      <c r="G75" s="419">
        <v>2260419</v>
      </c>
      <c r="H75" s="415">
        <v>15</v>
      </c>
      <c r="I75" s="414">
        <v>3</v>
      </c>
      <c r="J75" s="463">
        <f t="shared" si="5"/>
        <v>0.2</v>
      </c>
      <c r="K75" s="418">
        <v>510292</v>
      </c>
      <c r="L75" s="417">
        <v>0</v>
      </c>
      <c r="M75" s="414">
        <v>0</v>
      </c>
      <c r="N75" s="463" t="str">
        <f t="shared" si="6"/>
        <v>N/A</v>
      </c>
      <c r="O75" s="419">
        <v>0</v>
      </c>
      <c r="P75" s="415">
        <v>5</v>
      </c>
      <c r="Q75" s="414">
        <v>4</v>
      </c>
      <c r="R75" s="463">
        <f t="shared" si="7"/>
        <v>0.8</v>
      </c>
      <c r="S75" s="418">
        <v>1750127</v>
      </c>
      <c r="T75" s="172" t="s">
        <v>69</v>
      </c>
      <c r="U75" s="173" t="s">
        <v>69</v>
      </c>
      <c r="V75" s="173" t="s">
        <v>69</v>
      </c>
      <c r="W75" s="461" t="s">
        <v>69</v>
      </c>
      <c r="X75" s="176" t="s">
        <v>69</v>
      </c>
      <c r="Y75" s="173" t="s">
        <v>69</v>
      </c>
      <c r="Z75" s="173" t="s">
        <v>69</v>
      </c>
      <c r="AA75" s="462" t="s">
        <v>69</v>
      </c>
      <c r="AB75" s="172" t="s">
        <v>69</v>
      </c>
      <c r="AC75" s="173" t="s">
        <v>69</v>
      </c>
      <c r="AD75" s="173" t="s">
        <v>69</v>
      </c>
      <c r="AE75" s="461" t="s">
        <v>69</v>
      </c>
    </row>
    <row r="76" spans="1:31" ht="15" customHeight="1" x14ac:dyDescent="0.2">
      <c r="A76" s="422">
        <v>2008</v>
      </c>
      <c r="B76" s="465" t="s">
        <v>1</v>
      </c>
      <c r="C76" s="464" t="s">
        <v>26</v>
      </c>
      <c r="D76" s="417">
        <v>5</v>
      </c>
      <c r="E76" s="414">
        <v>0</v>
      </c>
      <c r="F76" s="463">
        <f t="shared" si="4"/>
        <v>0</v>
      </c>
      <c r="G76" s="419">
        <v>0</v>
      </c>
      <c r="H76" s="415">
        <v>4</v>
      </c>
      <c r="I76" s="414">
        <v>0</v>
      </c>
      <c r="J76" s="463">
        <f t="shared" si="5"/>
        <v>0</v>
      </c>
      <c r="K76" s="418">
        <v>0</v>
      </c>
      <c r="L76" s="417">
        <v>0</v>
      </c>
      <c r="M76" s="414">
        <v>0</v>
      </c>
      <c r="N76" s="463" t="str">
        <f t="shared" si="6"/>
        <v>N/A</v>
      </c>
      <c r="O76" s="419">
        <v>0</v>
      </c>
      <c r="P76" s="415">
        <v>1</v>
      </c>
      <c r="Q76" s="414">
        <v>0</v>
      </c>
      <c r="R76" s="463">
        <f t="shared" si="7"/>
        <v>0</v>
      </c>
      <c r="S76" s="418">
        <v>0</v>
      </c>
      <c r="T76" s="172" t="s">
        <v>69</v>
      </c>
      <c r="U76" s="173" t="s">
        <v>69</v>
      </c>
      <c r="V76" s="173" t="s">
        <v>69</v>
      </c>
      <c r="W76" s="461" t="s">
        <v>69</v>
      </c>
      <c r="X76" s="176" t="s">
        <v>69</v>
      </c>
      <c r="Y76" s="173" t="s">
        <v>69</v>
      </c>
      <c r="Z76" s="173" t="s">
        <v>69</v>
      </c>
      <c r="AA76" s="462" t="s">
        <v>69</v>
      </c>
      <c r="AB76" s="172" t="s">
        <v>69</v>
      </c>
      <c r="AC76" s="173" t="s">
        <v>69</v>
      </c>
      <c r="AD76" s="173" t="s">
        <v>69</v>
      </c>
      <c r="AE76" s="461" t="s">
        <v>69</v>
      </c>
    </row>
    <row r="77" spans="1:31" ht="15" customHeight="1" x14ac:dyDescent="0.2">
      <c r="A77" s="422">
        <v>2008</v>
      </c>
      <c r="B77" s="465" t="s">
        <v>1</v>
      </c>
      <c r="C77" s="464" t="s">
        <v>27</v>
      </c>
      <c r="D77" s="417">
        <v>2</v>
      </c>
      <c r="E77" s="414">
        <v>0</v>
      </c>
      <c r="F77" s="463">
        <f t="shared" si="4"/>
        <v>0</v>
      </c>
      <c r="G77" s="419">
        <v>0</v>
      </c>
      <c r="H77" s="415">
        <v>2</v>
      </c>
      <c r="I77" s="414">
        <v>0</v>
      </c>
      <c r="J77" s="463">
        <f t="shared" si="5"/>
        <v>0</v>
      </c>
      <c r="K77" s="418">
        <v>0</v>
      </c>
      <c r="L77" s="417">
        <v>0</v>
      </c>
      <c r="M77" s="414">
        <v>0</v>
      </c>
      <c r="N77" s="463" t="str">
        <f t="shared" si="6"/>
        <v>N/A</v>
      </c>
      <c r="O77" s="419">
        <v>0</v>
      </c>
      <c r="P77" s="415">
        <v>0</v>
      </c>
      <c r="Q77" s="414">
        <v>0</v>
      </c>
      <c r="R77" s="463" t="str">
        <f t="shared" si="7"/>
        <v>N/A</v>
      </c>
      <c r="S77" s="418">
        <v>0</v>
      </c>
      <c r="T77" s="172" t="s">
        <v>69</v>
      </c>
      <c r="U77" s="173" t="s">
        <v>69</v>
      </c>
      <c r="V77" s="173" t="s">
        <v>69</v>
      </c>
      <c r="W77" s="461" t="s">
        <v>69</v>
      </c>
      <c r="X77" s="176" t="s">
        <v>69</v>
      </c>
      <c r="Y77" s="173" t="s">
        <v>69</v>
      </c>
      <c r="Z77" s="173" t="s">
        <v>69</v>
      </c>
      <c r="AA77" s="462" t="s">
        <v>69</v>
      </c>
      <c r="AB77" s="172" t="s">
        <v>69</v>
      </c>
      <c r="AC77" s="173" t="s">
        <v>69</v>
      </c>
      <c r="AD77" s="173" t="s">
        <v>69</v>
      </c>
      <c r="AE77" s="461" t="s">
        <v>69</v>
      </c>
    </row>
    <row r="78" spans="1:31" ht="15" customHeight="1" x14ac:dyDescent="0.2">
      <c r="A78" s="422">
        <v>2008</v>
      </c>
      <c r="B78" s="465" t="s">
        <v>1</v>
      </c>
      <c r="C78" s="464" t="s">
        <v>28</v>
      </c>
      <c r="D78" s="417">
        <v>28</v>
      </c>
      <c r="E78" s="414">
        <v>7</v>
      </c>
      <c r="F78" s="463">
        <f t="shared" si="4"/>
        <v>0.25</v>
      </c>
      <c r="G78" s="419">
        <v>2241215</v>
      </c>
      <c r="H78" s="415">
        <v>22</v>
      </c>
      <c r="I78" s="414">
        <v>5</v>
      </c>
      <c r="J78" s="463">
        <f t="shared" si="5"/>
        <v>0.22727272727272727</v>
      </c>
      <c r="K78" s="418">
        <v>802705</v>
      </c>
      <c r="L78" s="417">
        <v>4</v>
      </c>
      <c r="M78" s="414">
        <v>0</v>
      </c>
      <c r="N78" s="463">
        <f t="shared" si="6"/>
        <v>0</v>
      </c>
      <c r="O78" s="419">
        <v>0</v>
      </c>
      <c r="P78" s="415">
        <v>2</v>
      </c>
      <c r="Q78" s="414">
        <v>2</v>
      </c>
      <c r="R78" s="463">
        <f t="shared" si="7"/>
        <v>1</v>
      </c>
      <c r="S78" s="418">
        <v>1438510</v>
      </c>
      <c r="T78" s="172" t="s">
        <v>69</v>
      </c>
      <c r="U78" s="173" t="s">
        <v>69</v>
      </c>
      <c r="V78" s="173" t="s">
        <v>69</v>
      </c>
      <c r="W78" s="461" t="s">
        <v>69</v>
      </c>
      <c r="X78" s="176" t="s">
        <v>69</v>
      </c>
      <c r="Y78" s="173" t="s">
        <v>69</v>
      </c>
      <c r="Z78" s="173" t="s">
        <v>69</v>
      </c>
      <c r="AA78" s="462" t="s">
        <v>69</v>
      </c>
      <c r="AB78" s="172" t="s">
        <v>69</v>
      </c>
      <c r="AC78" s="173" t="s">
        <v>69</v>
      </c>
      <c r="AD78" s="173" t="s">
        <v>69</v>
      </c>
      <c r="AE78" s="461" t="s">
        <v>69</v>
      </c>
    </row>
    <row r="79" spans="1:31" ht="15" customHeight="1" x14ac:dyDescent="0.2">
      <c r="A79" s="422">
        <v>2008</v>
      </c>
      <c r="B79" s="465" t="s">
        <v>1</v>
      </c>
      <c r="C79" s="464" t="s">
        <v>29</v>
      </c>
      <c r="D79" s="417">
        <v>65</v>
      </c>
      <c r="E79" s="414">
        <v>11</v>
      </c>
      <c r="F79" s="463">
        <f t="shared" si="4"/>
        <v>0.16923076923076924</v>
      </c>
      <c r="G79" s="419">
        <v>3321915</v>
      </c>
      <c r="H79" s="415">
        <v>47</v>
      </c>
      <c r="I79" s="414">
        <v>6</v>
      </c>
      <c r="J79" s="463">
        <f t="shared" si="5"/>
        <v>0.1276595744680851</v>
      </c>
      <c r="K79" s="418">
        <v>803211</v>
      </c>
      <c r="L79" s="417">
        <v>4</v>
      </c>
      <c r="M79" s="414">
        <v>0</v>
      </c>
      <c r="N79" s="463">
        <f t="shared" si="6"/>
        <v>0</v>
      </c>
      <c r="O79" s="419">
        <v>0</v>
      </c>
      <c r="P79" s="415">
        <v>14</v>
      </c>
      <c r="Q79" s="414">
        <v>5</v>
      </c>
      <c r="R79" s="463">
        <f t="shared" si="7"/>
        <v>0.35714285714285715</v>
      </c>
      <c r="S79" s="418">
        <v>2518704</v>
      </c>
      <c r="T79" s="172" t="s">
        <v>69</v>
      </c>
      <c r="U79" s="173" t="s">
        <v>69</v>
      </c>
      <c r="V79" s="173" t="s">
        <v>69</v>
      </c>
      <c r="W79" s="461" t="s">
        <v>69</v>
      </c>
      <c r="X79" s="176" t="s">
        <v>69</v>
      </c>
      <c r="Y79" s="173" t="s">
        <v>69</v>
      </c>
      <c r="Z79" s="173" t="s">
        <v>69</v>
      </c>
      <c r="AA79" s="462" t="s">
        <v>69</v>
      </c>
      <c r="AB79" s="172" t="s">
        <v>69</v>
      </c>
      <c r="AC79" s="173" t="s">
        <v>69</v>
      </c>
      <c r="AD79" s="173" t="s">
        <v>69</v>
      </c>
      <c r="AE79" s="461" t="s">
        <v>69</v>
      </c>
    </row>
    <row r="80" spans="1:31" ht="15" customHeight="1" x14ac:dyDescent="0.2">
      <c r="A80" s="422">
        <v>2008</v>
      </c>
      <c r="B80" s="465" t="s">
        <v>1</v>
      </c>
      <c r="C80" s="464" t="s">
        <v>30</v>
      </c>
      <c r="D80" s="417">
        <v>29</v>
      </c>
      <c r="E80" s="414">
        <v>9</v>
      </c>
      <c r="F80" s="463">
        <f t="shared" si="4"/>
        <v>0.31034482758620691</v>
      </c>
      <c r="G80" s="419">
        <v>2776115</v>
      </c>
      <c r="H80" s="415">
        <v>19</v>
      </c>
      <c r="I80" s="414">
        <v>5</v>
      </c>
      <c r="J80" s="463">
        <f t="shared" si="5"/>
        <v>0.26315789473684209</v>
      </c>
      <c r="K80" s="418">
        <v>812247</v>
      </c>
      <c r="L80" s="417">
        <v>2</v>
      </c>
      <c r="M80" s="414">
        <v>0</v>
      </c>
      <c r="N80" s="463">
        <f t="shared" si="6"/>
        <v>0</v>
      </c>
      <c r="O80" s="419">
        <v>0</v>
      </c>
      <c r="P80" s="415">
        <v>8</v>
      </c>
      <c r="Q80" s="414">
        <v>4</v>
      </c>
      <c r="R80" s="463">
        <f t="shared" si="7"/>
        <v>0.5</v>
      </c>
      <c r="S80" s="418">
        <v>1963868</v>
      </c>
      <c r="T80" s="172" t="s">
        <v>69</v>
      </c>
      <c r="U80" s="173" t="s">
        <v>69</v>
      </c>
      <c r="V80" s="173" t="s">
        <v>69</v>
      </c>
      <c r="W80" s="461" t="s">
        <v>69</v>
      </c>
      <c r="X80" s="176" t="s">
        <v>69</v>
      </c>
      <c r="Y80" s="173" t="s">
        <v>69</v>
      </c>
      <c r="Z80" s="173" t="s">
        <v>69</v>
      </c>
      <c r="AA80" s="462" t="s">
        <v>69</v>
      </c>
      <c r="AB80" s="172" t="s">
        <v>69</v>
      </c>
      <c r="AC80" s="173" t="s">
        <v>69</v>
      </c>
      <c r="AD80" s="173" t="s">
        <v>69</v>
      </c>
      <c r="AE80" s="461" t="s">
        <v>69</v>
      </c>
    </row>
    <row r="81" spans="1:31" ht="15" customHeight="1" x14ac:dyDescent="0.2">
      <c r="A81" s="422">
        <v>2008</v>
      </c>
      <c r="B81" s="465" t="s">
        <v>1</v>
      </c>
      <c r="C81" s="464" t="s">
        <v>31</v>
      </c>
      <c r="D81" s="417">
        <v>13</v>
      </c>
      <c r="E81" s="414">
        <v>5</v>
      </c>
      <c r="F81" s="463">
        <f t="shared" si="4"/>
        <v>0.38461538461538464</v>
      </c>
      <c r="G81" s="419">
        <v>1281680</v>
      </c>
      <c r="H81" s="415">
        <v>11</v>
      </c>
      <c r="I81" s="414">
        <v>3</v>
      </c>
      <c r="J81" s="463">
        <f t="shared" si="5"/>
        <v>0.27272727272727271</v>
      </c>
      <c r="K81" s="418">
        <v>726475</v>
      </c>
      <c r="L81" s="417">
        <v>0</v>
      </c>
      <c r="M81" s="414">
        <v>0</v>
      </c>
      <c r="N81" s="463" t="str">
        <f t="shared" si="6"/>
        <v>N/A</v>
      </c>
      <c r="O81" s="419">
        <v>0</v>
      </c>
      <c r="P81" s="415">
        <v>2</v>
      </c>
      <c r="Q81" s="414">
        <v>2</v>
      </c>
      <c r="R81" s="463">
        <f t="shared" si="7"/>
        <v>1</v>
      </c>
      <c r="S81" s="418">
        <v>555205</v>
      </c>
      <c r="T81" s="172" t="s">
        <v>69</v>
      </c>
      <c r="U81" s="173" t="s">
        <v>69</v>
      </c>
      <c r="V81" s="173" t="s">
        <v>69</v>
      </c>
      <c r="W81" s="461" t="s">
        <v>69</v>
      </c>
      <c r="X81" s="176" t="s">
        <v>69</v>
      </c>
      <c r="Y81" s="173" t="s">
        <v>69</v>
      </c>
      <c r="Z81" s="173" t="s">
        <v>69</v>
      </c>
      <c r="AA81" s="462" t="s">
        <v>69</v>
      </c>
      <c r="AB81" s="172" t="s">
        <v>69</v>
      </c>
      <c r="AC81" s="173" t="s">
        <v>69</v>
      </c>
      <c r="AD81" s="173" t="s">
        <v>69</v>
      </c>
      <c r="AE81" s="461" t="s">
        <v>69</v>
      </c>
    </row>
    <row r="82" spans="1:31" ht="15" customHeight="1" x14ac:dyDescent="0.2">
      <c r="A82" s="422">
        <v>2008</v>
      </c>
      <c r="B82" s="465" t="s">
        <v>1</v>
      </c>
      <c r="C82" s="464" t="s">
        <v>32</v>
      </c>
      <c r="D82" s="417">
        <v>9</v>
      </c>
      <c r="E82" s="414">
        <v>1</v>
      </c>
      <c r="F82" s="463">
        <f t="shared" si="4"/>
        <v>0.1111111111111111</v>
      </c>
      <c r="G82" s="419">
        <v>344694</v>
      </c>
      <c r="H82" s="415">
        <v>7</v>
      </c>
      <c r="I82" s="414">
        <v>0</v>
      </c>
      <c r="J82" s="463">
        <f t="shared" si="5"/>
        <v>0</v>
      </c>
      <c r="K82" s="418">
        <v>0</v>
      </c>
      <c r="L82" s="417">
        <v>0</v>
      </c>
      <c r="M82" s="414">
        <v>0</v>
      </c>
      <c r="N82" s="463" t="str">
        <f t="shared" si="6"/>
        <v>N/A</v>
      </c>
      <c r="O82" s="419">
        <v>0</v>
      </c>
      <c r="P82" s="415">
        <v>2</v>
      </c>
      <c r="Q82" s="414">
        <v>1</v>
      </c>
      <c r="R82" s="463">
        <f t="shared" si="7"/>
        <v>0.5</v>
      </c>
      <c r="S82" s="418">
        <v>344694</v>
      </c>
      <c r="T82" s="172" t="s">
        <v>69</v>
      </c>
      <c r="U82" s="173" t="s">
        <v>69</v>
      </c>
      <c r="V82" s="173" t="s">
        <v>69</v>
      </c>
      <c r="W82" s="461" t="s">
        <v>69</v>
      </c>
      <c r="X82" s="176" t="s">
        <v>69</v>
      </c>
      <c r="Y82" s="173" t="s">
        <v>69</v>
      </c>
      <c r="Z82" s="173" t="s">
        <v>69</v>
      </c>
      <c r="AA82" s="462" t="s">
        <v>69</v>
      </c>
      <c r="AB82" s="172" t="s">
        <v>69</v>
      </c>
      <c r="AC82" s="173" t="s">
        <v>69</v>
      </c>
      <c r="AD82" s="173" t="s">
        <v>69</v>
      </c>
      <c r="AE82" s="461" t="s">
        <v>69</v>
      </c>
    </row>
    <row r="83" spans="1:31" ht="15" customHeight="1" x14ac:dyDescent="0.2">
      <c r="A83" s="422">
        <v>2008</v>
      </c>
      <c r="B83" s="465" t="s">
        <v>1</v>
      </c>
      <c r="C83" s="464" t="s">
        <v>33</v>
      </c>
      <c r="D83" s="417">
        <v>14</v>
      </c>
      <c r="E83" s="414">
        <v>3</v>
      </c>
      <c r="F83" s="463">
        <f t="shared" si="4"/>
        <v>0.21428571428571427</v>
      </c>
      <c r="G83" s="419">
        <v>380478</v>
      </c>
      <c r="H83" s="415">
        <v>12</v>
      </c>
      <c r="I83" s="414">
        <v>3</v>
      </c>
      <c r="J83" s="463">
        <f t="shared" si="5"/>
        <v>0.25</v>
      </c>
      <c r="K83" s="418">
        <v>380478</v>
      </c>
      <c r="L83" s="417">
        <v>0</v>
      </c>
      <c r="M83" s="414">
        <v>0</v>
      </c>
      <c r="N83" s="463" t="str">
        <f t="shared" si="6"/>
        <v>N/A</v>
      </c>
      <c r="O83" s="419">
        <v>0</v>
      </c>
      <c r="P83" s="415">
        <v>2</v>
      </c>
      <c r="Q83" s="414">
        <v>0</v>
      </c>
      <c r="R83" s="463">
        <f t="shared" si="7"/>
        <v>0</v>
      </c>
      <c r="S83" s="418">
        <v>0</v>
      </c>
      <c r="T83" s="172" t="s">
        <v>69</v>
      </c>
      <c r="U83" s="173" t="s">
        <v>69</v>
      </c>
      <c r="V83" s="173" t="s">
        <v>69</v>
      </c>
      <c r="W83" s="461" t="s">
        <v>69</v>
      </c>
      <c r="X83" s="176" t="s">
        <v>69</v>
      </c>
      <c r="Y83" s="173" t="s">
        <v>69</v>
      </c>
      <c r="Z83" s="173" t="s">
        <v>69</v>
      </c>
      <c r="AA83" s="462" t="s">
        <v>69</v>
      </c>
      <c r="AB83" s="172" t="s">
        <v>69</v>
      </c>
      <c r="AC83" s="173" t="s">
        <v>69</v>
      </c>
      <c r="AD83" s="173" t="s">
        <v>69</v>
      </c>
      <c r="AE83" s="461" t="s">
        <v>69</v>
      </c>
    </row>
    <row r="84" spans="1:31" ht="15" customHeight="1" x14ac:dyDescent="0.2">
      <c r="A84" s="422">
        <v>2008</v>
      </c>
      <c r="B84" s="465" t="s">
        <v>1</v>
      </c>
      <c r="C84" s="464" t="s">
        <v>34</v>
      </c>
      <c r="D84" s="417">
        <v>8</v>
      </c>
      <c r="E84" s="414">
        <v>4</v>
      </c>
      <c r="F84" s="463">
        <f t="shared" si="4"/>
        <v>0.5</v>
      </c>
      <c r="G84" s="419">
        <v>818233</v>
      </c>
      <c r="H84" s="415">
        <v>7</v>
      </c>
      <c r="I84" s="414">
        <v>3</v>
      </c>
      <c r="J84" s="463">
        <f t="shared" si="5"/>
        <v>0.42857142857142855</v>
      </c>
      <c r="K84" s="418">
        <v>499203</v>
      </c>
      <c r="L84" s="417">
        <v>0</v>
      </c>
      <c r="M84" s="414">
        <v>0</v>
      </c>
      <c r="N84" s="463" t="str">
        <f t="shared" si="6"/>
        <v>N/A</v>
      </c>
      <c r="O84" s="419">
        <v>0</v>
      </c>
      <c r="P84" s="415">
        <v>1</v>
      </c>
      <c r="Q84" s="414">
        <v>1</v>
      </c>
      <c r="R84" s="463">
        <f t="shared" si="7"/>
        <v>1</v>
      </c>
      <c r="S84" s="418">
        <v>319030</v>
      </c>
      <c r="T84" s="172" t="s">
        <v>69</v>
      </c>
      <c r="U84" s="173" t="s">
        <v>69</v>
      </c>
      <c r="V84" s="173" t="s">
        <v>69</v>
      </c>
      <c r="W84" s="461" t="s">
        <v>69</v>
      </c>
      <c r="X84" s="176" t="s">
        <v>69</v>
      </c>
      <c r="Y84" s="173" t="s">
        <v>69</v>
      </c>
      <c r="Z84" s="173" t="s">
        <v>69</v>
      </c>
      <c r="AA84" s="462" t="s">
        <v>69</v>
      </c>
      <c r="AB84" s="172" t="s">
        <v>69</v>
      </c>
      <c r="AC84" s="173" t="s">
        <v>69</v>
      </c>
      <c r="AD84" s="173" t="s">
        <v>69</v>
      </c>
      <c r="AE84" s="461" t="s">
        <v>69</v>
      </c>
    </row>
    <row r="85" spans="1:31" ht="15" customHeight="1" x14ac:dyDescent="0.2">
      <c r="A85" s="422">
        <v>2008</v>
      </c>
      <c r="B85" s="465" t="s">
        <v>1</v>
      </c>
      <c r="C85" s="464" t="s">
        <v>35</v>
      </c>
      <c r="D85" s="417">
        <v>4</v>
      </c>
      <c r="E85" s="414">
        <v>0</v>
      </c>
      <c r="F85" s="463">
        <f t="shared" si="4"/>
        <v>0</v>
      </c>
      <c r="G85" s="419">
        <v>0</v>
      </c>
      <c r="H85" s="415">
        <v>4</v>
      </c>
      <c r="I85" s="414">
        <v>0</v>
      </c>
      <c r="J85" s="463">
        <f t="shared" si="5"/>
        <v>0</v>
      </c>
      <c r="K85" s="418">
        <v>0</v>
      </c>
      <c r="L85" s="417">
        <v>0</v>
      </c>
      <c r="M85" s="414">
        <v>0</v>
      </c>
      <c r="N85" s="463" t="str">
        <f t="shared" si="6"/>
        <v>N/A</v>
      </c>
      <c r="O85" s="419">
        <v>0</v>
      </c>
      <c r="P85" s="415">
        <v>0</v>
      </c>
      <c r="Q85" s="414">
        <v>0</v>
      </c>
      <c r="R85" s="463" t="str">
        <f t="shared" si="7"/>
        <v>N/A</v>
      </c>
      <c r="S85" s="418">
        <v>0</v>
      </c>
      <c r="T85" s="172" t="s">
        <v>69</v>
      </c>
      <c r="U85" s="173" t="s">
        <v>69</v>
      </c>
      <c r="V85" s="173" t="s">
        <v>69</v>
      </c>
      <c r="W85" s="461" t="s">
        <v>69</v>
      </c>
      <c r="X85" s="176" t="s">
        <v>69</v>
      </c>
      <c r="Y85" s="173" t="s">
        <v>69</v>
      </c>
      <c r="Z85" s="173" t="s">
        <v>69</v>
      </c>
      <c r="AA85" s="462" t="s">
        <v>69</v>
      </c>
      <c r="AB85" s="172" t="s">
        <v>69</v>
      </c>
      <c r="AC85" s="173" t="s">
        <v>69</v>
      </c>
      <c r="AD85" s="173" t="s">
        <v>69</v>
      </c>
      <c r="AE85" s="461" t="s">
        <v>69</v>
      </c>
    </row>
    <row r="86" spans="1:31" ht="15" customHeight="1" x14ac:dyDescent="0.2">
      <c r="A86" s="422">
        <v>2008</v>
      </c>
      <c r="B86" s="465" t="s">
        <v>1</v>
      </c>
      <c r="C86" s="464" t="s">
        <v>37</v>
      </c>
      <c r="D86" s="417">
        <v>7</v>
      </c>
      <c r="E86" s="414">
        <v>2</v>
      </c>
      <c r="F86" s="463">
        <f t="shared" si="4"/>
        <v>0.2857142857142857</v>
      </c>
      <c r="G86" s="419">
        <v>480763</v>
      </c>
      <c r="H86" s="415">
        <v>6</v>
      </c>
      <c r="I86" s="414">
        <v>1</v>
      </c>
      <c r="J86" s="463">
        <f t="shared" si="5"/>
        <v>0.16666666666666666</v>
      </c>
      <c r="K86" s="418">
        <v>99999</v>
      </c>
      <c r="L86" s="417">
        <v>0</v>
      </c>
      <c r="M86" s="414">
        <v>0</v>
      </c>
      <c r="N86" s="463" t="str">
        <f t="shared" si="6"/>
        <v>N/A</v>
      </c>
      <c r="O86" s="419">
        <v>0</v>
      </c>
      <c r="P86" s="415">
        <v>1</v>
      </c>
      <c r="Q86" s="414">
        <v>1</v>
      </c>
      <c r="R86" s="463">
        <f t="shared" si="7"/>
        <v>1</v>
      </c>
      <c r="S86" s="418">
        <v>380764</v>
      </c>
      <c r="T86" s="172" t="s">
        <v>69</v>
      </c>
      <c r="U86" s="173" t="s">
        <v>69</v>
      </c>
      <c r="V86" s="173" t="s">
        <v>69</v>
      </c>
      <c r="W86" s="461" t="s">
        <v>69</v>
      </c>
      <c r="X86" s="176" t="s">
        <v>69</v>
      </c>
      <c r="Y86" s="173" t="s">
        <v>69</v>
      </c>
      <c r="Z86" s="173" t="s">
        <v>69</v>
      </c>
      <c r="AA86" s="462" t="s">
        <v>69</v>
      </c>
      <c r="AB86" s="172" t="s">
        <v>69</v>
      </c>
      <c r="AC86" s="173" t="s">
        <v>69</v>
      </c>
      <c r="AD86" s="173" t="s">
        <v>69</v>
      </c>
      <c r="AE86" s="461" t="s">
        <v>69</v>
      </c>
    </row>
    <row r="87" spans="1:31" ht="15" customHeight="1" x14ac:dyDescent="0.2">
      <c r="A87" s="422">
        <v>2008</v>
      </c>
      <c r="B87" s="465" t="s">
        <v>1</v>
      </c>
      <c r="C87" s="464" t="s">
        <v>38</v>
      </c>
      <c r="D87" s="417">
        <v>22</v>
      </c>
      <c r="E87" s="414">
        <v>1</v>
      </c>
      <c r="F87" s="463">
        <f t="shared" si="4"/>
        <v>4.5454545454545456E-2</v>
      </c>
      <c r="G87" s="419">
        <v>165044</v>
      </c>
      <c r="H87" s="415">
        <v>16</v>
      </c>
      <c r="I87" s="414">
        <v>1</v>
      </c>
      <c r="J87" s="463">
        <f t="shared" si="5"/>
        <v>6.25E-2</v>
      </c>
      <c r="K87" s="418">
        <v>165044</v>
      </c>
      <c r="L87" s="417">
        <v>1</v>
      </c>
      <c r="M87" s="414">
        <v>0</v>
      </c>
      <c r="N87" s="463">
        <f t="shared" si="6"/>
        <v>0</v>
      </c>
      <c r="O87" s="419">
        <v>0</v>
      </c>
      <c r="P87" s="415">
        <v>5</v>
      </c>
      <c r="Q87" s="414">
        <v>0</v>
      </c>
      <c r="R87" s="463">
        <f t="shared" si="7"/>
        <v>0</v>
      </c>
      <c r="S87" s="418">
        <v>0</v>
      </c>
      <c r="T87" s="172" t="s">
        <v>69</v>
      </c>
      <c r="U87" s="173" t="s">
        <v>69</v>
      </c>
      <c r="V87" s="173" t="s">
        <v>69</v>
      </c>
      <c r="W87" s="461" t="s">
        <v>69</v>
      </c>
      <c r="X87" s="176" t="s">
        <v>69</v>
      </c>
      <c r="Y87" s="173" t="s">
        <v>69</v>
      </c>
      <c r="Z87" s="173" t="s">
        <v>69</v>
      </c>
      <c r="AA87" s="462" t="s">
        <v>69</v>
      </c>
      <c r="AB87" s="172" t="s">
        <v>69</v>
      </c>
      <c r="AC87" s="173" t="s">
        <v>69</v>
      </c>
      <c r="AD87" s="173" t="s">
        <v>69</v>
      </c>
      <c r="AE87" s="461" t="s">
        <v>69</v>
      </c>
    </row>
    <row r="88" spans="1:31" ht="15" customHeight="1" x14ac:dyDescent="0.2">
      <c r="A88" s="422">
        <v>2008</v>
      </c>
      <c r="B88" s="465" t="s">
        <v>1</v>
      </c>
      <c r="C88" s="464" t="s">
        <v>39</v>
      </c>
      <c r="D88" s="417">
        <v>5</v>
      </c>
      <c r="E88" s="414">
        <v>2</v>
      </c>
      <c r="F88" s="463">
        <f t="shared" si="4"/>
        <v>0.4</v>
      </c>
      <c r="G88" s="419">
        <v>251727</v>
      </c>
      <c r="H88" s="415">
        <v>5</v>
      </c>
      <c r="I88" s="414">
        <v>2</v>
      </c>
      <c r="J88" s="463">
        <f t="shared" si="5"/>
        <v>0.4</v>
      </c>
      <c r="K88" s="418">
        <v>251727</v>
      </c>
      <c r="L88" s="417">
        <v>0</v>
      </c>
      <c r="M88" s="414">
        <v>0</v>
      </c>
      <c r="N88" s="463" t="str">
        <f t="shared" si="6"/>
        <v>N/A</v>
      </c>
      <c r="O88" s="419">
        <v>0</v>
      </c>
      <c r="P88" s="415">
        <v>0</v>
      </c>
      <c r="Q88" s="414">
        <v>0</v>
      </c>
      <c r="R88" s="463" t="str">
        <f t="shared" si="7"/>
        <v>N/A</v>
      </c>
      <c r="S88" s="418">
        <v>0</v>
      </c>
      <c r="T88" s="172" t="s">
        <v>69</v>
      </c>
      <c r="U88" s="173" t="s">
        <v>69</v>
      </c>
      <c r="V88" s="173" t="s">
        <v>69</v>
      </c>
      <c r="W88" s="461" t="s">
        <v>69</v>
      </c>
      <c r="X88" s="176" t="s">
        <v>69</v>
      </c>
      <c r="Y88" s="173" t="s">
        <v>69</v>
      </c>
      <c r="Z88" s="173" t="s">
        <v>69</v>
      </c>
      <c r="AA88" s="462" t="s">
        <v>69</v>
      </c>
      <c r="AB88" s="172" t="s">
        <v>69</v>
      </c>
      <c r="AC88" s="173" t="s">
        <v>69</v>
      </c>
      <c r="AD88" s="173" t="s">
        <v>69</v>
      </c>
      <c r="AE88" s="461" t="s">
        <v>69</v>
      </c>
    </row>
    <row r="89" spans="1:31" ht="15" customHeight="1" x14ac:dyDescent="0.2">
      <c r="A89" s="422">
        <v>2008</v>
      </c>
      <c r="B89" s="465" t="s">
        <v>1</v>
      </c>
      <c r="C89" s="464" t="s">
        <v>40</v>
      </c>
      <c r="D89" s="417">
        <v>49</v>
      </c>
      <c r="E89" s="414">
        <v>10</v>
      </c>
      <c r="F89" s="463">
        <f t="shared" si="4"/>
        <v>0.20408163265306123</v>
      </c>
      <c r="G89" s="419">
        <v>2418458</v>
      </c>
      <c r="H89" s="415">
        <v>41</v>
      </c>
      <c r="I89" s="414">
        <v>7</v>
      </c>
      <c r="J89" s="463">
        <f t="shared" si="5"/>
        <v>0.17073170731707318</v>
      </c>
      <c r="K89" s="418">
        <v>1112407</v>
      </c>
      <c r="L89" s="417">
        <v>2</v>
      </c>
      <c r="M89" s="414">
        <v>0</v>
      </c>
      <c r="N89" s="463">
        <f t="shared" si="6"/>
        <v>0</v>
      </c>
      <c r="O89" s="419">
        <v>0</v>
      </c>
      <c r="P89" s="415">
        <v>6</v>
      </c>
      <c r="Q89" s="414">
        <v>3</v>
      </c>
      <c r="R89" s="463">
        <f t="shared" si="7"/>
        <v>0.5</v>
      </c>
      <c r="S89" s="418">
        <v>1306051</v>
      </c>
      <c r="T89" s="172" t="s">
        <v>69</v>
      </c>
      <c r="U89" s="173" t="s">
        <v>69</v>
      </c>
      <c r="V89" s="173" t="s">
        <v>69</v>
      </c>
      <c r="W89" s="461" t="s">
        <v>69</v>
      </c>
      <c r="X89" s="176" t="s">
        <v>69</v>
      </c>
      <c r="Y89" s="173" t="s">
        <v>69</v>
      </c>
      <c r="Z89" s="173" t="s">
        <v>69</v>
      </c>
      <c r="AA89" s="462" t="s">
        <v>69</v>
      </c>
      <c r="AB89" s="172" t="s">
        <v>69</v>
      </c>
      <c r="AC89" s="173" t="s">
        <v>69</v>
      </c>
      <c r="AD89" s="173" t="s">
        <v>69</v>
      </c>
      <c r="AE89" s="461" t="s">
        <v>69</v>
      </c>
    </row>
    <row r="90" spans="1:31" ht="15" customHeight="1" x14ac:dyDescent="0.2">
      <c r="A90" s="422">
        <v>2008</v>
      </c>
      <c r="B90" s="465" t="s">
        <v>1</v>
      </c>
      <c r="C90" s="464" t="s">
        <v>41</v>
      </c>
      <c r="D90" s="417">
        <v>20</v>
      </c>
      <c r="E90" s="414">
        <v>5</v>
      </c>
      <c r="F90" s="463">
        <f t="shared" si="4"/>
        <v>0.25</v>
      </c>
      <c r="G90" s="419">
        <v>1556221</v>
      </c>
      <c r="H90" s="415">
        <v>14</v>
      </c>
      <c r="I90" s="414">
        <v>3</v>
      </c>
      <c r="J90" s="463">
        <f t="shared" si="5"/>
        <v>0.21428571428571427</v>
      </c>
      <c r="K90" s="418">
        <v>462069</v>
      </c>
      <c r="L90" s="417">
        <v>1</v>
      </c>
      <c r="M90" s="414">
        <v>0</v>
      </c>
      <c r="N90" s="463">
        <f t="shared" si="6"/>
        <v>0</v>
      </c>
      <c r="O90" s="419">
        <v>0</v>
      </c>
      <c r="P90" s="415">
        <v>5</v>
      </c>
      <c r="Q90" s="414">
        <v>2</v>
      </c>
      <c r="R90" s="463">
        <f t="shared" si="7"/>
        <v>0.4</v>
      </c>
      <c r="S90" s="418">
        <v>1094152</v>
      </c>
      <c r="T90" s="172" t="s">
        <v>69</v>
      </c>
      <c r="U90" s="173" t="s">
        <v>69</v>
      </c>
      <c r="V90" s="173" t="s">
        <v>69</v>
      </c>
      <c r="W90" s="461" t="s">
        <v>69</v>
      </c>
      <c r="X90" s="176" t="s">
        <v>69</v>
      </c>
      <c r="Y90" s="173" t="s">
        <v>69</v>
      </c>
      <c r="Z90" s="173" t="s">
        <v>69</v>
      </c>
      <c r="AA90" s="462" t="s">
        <v>69</v>
      </c>
      <c r="AB90" s="172" t="s">
        <v>69</v>
      </c>
      <c r="AC90" s="173" t="s">
        <v>69</v>
      </c>
      <c r="AD90" s="173" t="s">
        <v>69</v>
      </c>
      <c r="AE90" s="461" t="s">
        <v>69</v>
      </c>
    </row>
    <row r="91" spans="1:31" ht="15" customHeight="1" x14ac:dyDescent="0.2">
      <c r="A91" s="422">
        <v>2008</v>
      </c>
      <c r="B91" s="465" t="s">
        <v>1</v>
      </c>
      <c r="C91" s="464" t="s">
        <v>43</v>
      </c>
      <c r="D91" s="417">
        <v>22</v>
      </c>
      <c r="E91" s="414">
        <v>2</v>
      </c>
      <c r="F91" s="463">
        <f t="shared" si="4"/>
        <v>9.0909090909090912E-2</v>
      </c>
      <c r="G91" s="419">
        <v>920064</v>
      </c>
      <c r="H91" s="415">
        <v>19</v>
      </c>
      <c r="I91" s="414">
        <v>1</v>
      </c>
      <c r="J91" s="463">
        <f t="shared" si="5"/>
        <v>5.2631578947368418E-2</v>
      </c>
      <c r="K91" s="418">
        <v>205271</v>
      </c>
      <c r="L91" s="417">
        <v>0</v>
      </c>
      <c r="M91" s="414">
        <v>0</v>
      </c>
      <c r="N91" s="463" t="str">
        <f t="shared" si="6"/>
        <v>N/A</v>
      </c>
      <c r="O91" s="419">
        <v>0</v>
      </c>
      <c r="P91" s="415">
        <v>3</v>
      </c>
      <c r="Q91" s="414">
        <v>1</v>
      </c>
      <c r="R91" s="463">
        <f t="shared" si="7"/>
        <v>0.33333333333333331</v>
      </c>
      <c r="S91" s="418">
        <v>714793</v>
      </c>
      <c r="T91" s="172" t="s">
        <v>69</v>
      </c>
      <c r="U91" s="173" t="s">
        <v>69</v>
      </c>
      <c r="V91" s="173" t="s">
        <v>69</v>
      </c>
      <c r="W91" s="461" t="s">
        <v>69</v>
      </c>
      <c r="X91" s="176" t="s">
        <v>69</v>
      </c>
      <c r="Y91" s="173" t="s">
        <v>69</v>
      </c>
      <c r="Z91" s="173" t="s">
        <v>69</v>
      </c>
      <c r="AA91" s="462" t="s">
        <v>69</v>
      </c>
      <c r="AB91" s="172" t="s">
        <v>69</v>
      </c>
      <c r="AC91" s="173" t="s">
        <v>69</v>
      </c>
      <c r="AD91" s="173" t="s">
        <v>69</v>
      </c>
      <c r="AE91" s="461" t="s">
        <v>69</v>
      </c>
    </row>
    <row r="92" spans="1:31" ht="15" customHeight="1" x14ac:dyDescent="0.2">
      <c r="A92" s="422">
        <v>2008</v>
      </c>
      <c r="B92" s="465" t="s">
        <v>1</v>
      </c>
      <c r="C92" s="464" t="s">
        <v>44</v>
      </c>
      <c r="D92" s="417">
        <v>3</v>
      </c>
      <c r="E92" s="414">
        <v>1</v>
      </c>
      <c r="F92" s="463">
        <f t="shared" si="4"/>
        <v>0.33333333333333331</v>
      </c>
      <c r="G92" s="419">
        <v>110001</v>
      </c>
      <c r="H92" s="415">
        <v>3</v>
      </c>
      <c r="I92" s="414">
        <v>1</v>
      </c>
      <c r="J92" s="463">
        <f t="shared" si="5"/>
        <v>0.33333333333333331</v>
      </c>
      <c r="K92" s="418">
        <v>110001</v>
      </c>
      <c r="L92" s="417">
        <v>0</v>
      </c>
      <c r="M92" s="414">
        <v>0</v>
      </c>
      <c r="N92" s="463" t="str">
        <f t="shared" si="6"/>
        <v>N/A</v>
      </c>
      <c r="O92" s="419">
        <v>0</v>
      </c>
      <c r="P92" s="415">
        <v>0</v>
      </c>
      <c r="Q92" s="414">
        <v>0</v>
      </c>
      <c r="R92" s="463" t="str">
        <f t="shared" si="7"/>
        <v>N/A</v>
      </c>
      <c r="S92" s="418">
        <v>0</v>
      </c>
      <c r="T92" s="172" t="s">
        <v>69</v>
      </c>
      <c r="U92" s="173" t="s">
        <v>69</v>
      </c>
      <c r="V92" s="173" t="s">
        <v>69</v>
      </c>
      <c r="W92" s="461" t="s">
        <v>69</v>
      </c>
      <c r="X92" s="176" t="s">
        <v>69</v>
      </c>
      <c r="Y92" s="173" t="s">
        <v>69</v>
      </c>
      <c r="Z92" s="173" t="s">
        <v>69</v>
      </c>
      <c r="AA92" s="462" t="s">
        <v>69</v>
      </c>
      <c r="AB92" s="172" t="s">
        <v>69</v>
      </c>
      <c r="AC92" s="173" t="s">
        <v>69</v>
      </c>
      <c r="AD92" s="173" t="s">
        <v>69</v>
      </c>
      <c r="AE92" s="461" t="s">
        <v>69</v>
      </c>
    </row>
    <row r="93" spans="1:31" ht="15" customHeight="1" x14ac:dyDescent="0.2">
      <c r="A93" s="422">
        <v>2008</v>
      </c>
      <c r="B93" s="465" t="s">
        <v>1</v>
      </c>
      <c r="C93" s="464" t="s">
        <v>45</v>
      </c>
      <c r="D93" s="417">
        <v>21</v>
      </c>
      <c r="E93" s="414">
        <v>5</v>
      </c>
      <c r="F93" s="463">
        <f t="shared" si="4"/>
        <v>0.23809523809523808</v>
      </c>
      <c r="G93" s="419">
        <v>980158</v>
      </c>
      <c r="H93" s="415">
        <v>18</v>
      </c>
      <c r="I93" s="414">
        <v>4</v>
      </c>
      <c r="J93" s="463">
        <f t="shared" si="5"/>
        <v>0.22222222222222221</v>
      </c>
      <c r="K93" s="418">
        <v>577724</v>
      </c>
      <c r="L93" s="417">
        <v>0</v>
      </c>
      <c r="M93" s="414">
        <v>0</v>
      </c>
      <c r="N93" s="463" t="str">
        <f t="shared" si="6"/>
        <v>N/A</v>
      </c>
      <c r="O93" s="419">
        <v>0</v>
      </c>
      <c r="P93" s="415">
        <v>3</v>
      </c>
      <c r="Q93" s="414">
        <v>1</v>
      </c>
      <c r="R93" s="463">
        <f t="shared" si="7"/>
        <v>0.33333333333333331</v>
      </c>
      <c r="S93" s="418">
        <v>402434</v>
      </c>
      <c r="T93" s="172" t="s">
        <v>69</v>
      </c>
      <c r="U93" s="173" t="s">
        <v>69</v>
      </c>
      <c r="V93" s="173" t="s">
        <v>69</v>
      </c>
      <c r="W93" s="461" t="s">
        <v>69</v>
      </c>
      <c r="X93" s="176" t="s">
        <v>69</v>
      </c>
      <c r="Y93" s="173" t="s">
        <v>69</v>
      </c>
      <c r="Z93" s="173" t="s">
        <v>69</v>
      </c>
      <c r="AA93" s="462" t="s">
        <v>69</v>
      </c>
      <c r="AB93" s="172" t="s">
        <v>69</v>
      </c>
      <c r="AC93" s="173" t="s">
        <v>69</v>
      </c>
      <c r="AD93" s="173" t="s">
        <v>69</v>
      </c>
      <c r="AE93" s="461" t="s">
        <v>69</v>
      </c>
    </row>
    <row r="94" spans="1:31" ht="15" customHeight="1" x14ac:dyDescent="0.2">
      <c r="A94" s="422">
        <v>2008</v>
      </c>
      <c r="B94" s="465" t="s">
        <v>1</v>
      </c>
      <c r="C94" s="464" t="s">
        <v>46</v>
      </c>
      <c r="D94" s="417">
        <v>52</v>
      </c>
      <c r="E94" s="414">
        <v>8</v>
      </c>
      <c r="F94" s="463">
        <f t="shared" si="4"/>
        <v>0.15384615384615385</v>
      </c>
      <c r="G94" s="419">
        <v>1785329</v>
      </c>
      <c r="H94" s="415">
        <v>47</v>
      </c>
      <c r="I94" s="414">
        <v>6</v>
      </c>
      <c r="J94" s="463">
        <f t="shared" si="5"/>
        <v>0.1276595744680851</v>
      </c>
      <c r="K94" s="418">
        <v>1072443</v>
      </c>
      <c r="L94" s="417">
        <v>1</v>
      </c>
      <c r="M94" s="414">
        <v>0</v>
      </c>
      <c r="N94" s="463">
        <f t="shared" si="6"/>
        <v>0</v>
      </c>
      <c r="O94" s="419">
        <v>0</v>
      </c>
      <c r="P94" s="415">
        <v>4</v>
      </c>
      <c r="Q94" s="414">
        <v>2</v>
      </c>
      <c r="R94" s="463">
        <f t="shared" si="7"/>
        <v>0.5</v>
      </c>
      <c r="S94" s="418">
        <v>712886</v>
      </c>
      <c r="T94" s="172" t="s">
        <v>69</v>
      </c>
      <c r="U94" s="173" t="s">
        <v>69</v>
      </c>
      <c r="V94" s="173" t="s">
        <v>69</v>
      </c>
      <c r="W94" s="461" t="s">
        <v>69</v>
      </c>
      <c r="X94" s="176" t="s">
        <v>69</v>
      </c>
      <c r="Y94" s="173" t="s">
        <v>69</v>
      </c>
      <c r="Z94" s="173" t="s">
        <v>69</v>
      </c>
      <c r="AA94" s="462" t="s">
        <v>69</v>
      </c>
      <c r="AB94" s="172" t="s">
        <v>69</v>
      </c>
      <c r="AC94" s="173" t="s">
        <v>69</v>
      </c>
      <c r="AD94" s="173" t="s">
        <v>69</v>
      </c>
      <c r="AE94" s="461" t="s">
        <v>69</v>
      </c>
    </row>
    <row r="95" spans="1:31" ht="15" customHeight="1" x14ac:dyDescent="0.2">
      <c r="A95" s="422">
        <v>2008</v>
      </c>
      <c r="B95" s="465" t="s">
        <v>1</v>
      </c>
      <c r="C95" s="464" t="s">
        <v>59</v>
      </c>
      <c r="D95" s="417">
        <v>1</v>
      </c>
      <c r="E95" s="414">
        <v>0</v>
      </c>
      <c r="F95" s="463">
        <f t="shared" si="4"/>
        <v>0</v>
      </c>
      <c r="G95" s="419">
        <v>0</v>
      </c>
      <c r="H95" s="415">
        <v>1</v>
      </c>
      <c r="I95" s="414">
        <v>0</v>
      </c>
      <c r="J95" s="463">
        <f t="shared" si="5"/>
        <v>0</v>
      </c>
      <c r="K95" s="418">
        <v>0</v>
      </c>
      <c r="L95" s="417">
        <v>0</v>
      </c>
      <c r="M95" s="414">
        <v>0</v>
      </c>
      <c r="N95" s="463" t="str">
        <f t="shared" si="6"/>
        <v>N/A</v>
      </c>
      <c r="O95" s="419">
        <v>0</v>
      </c>
      <c r="P95" s="415">
        <v>0</v>
      </c>
      <c r="Q95" s="414">
        <v>0</v>
      </c>
      <c r="R95" s="463" t="str">
        <f t="shared" si="7"/>
        <v>N/A</v>
      </c>
      <c r="S95" s="418">
        <v>0</v>
      </c>
      <c r="T95" s="172" t="s">
        <v>69</v>
      </c>
      <c r="U95" s="173" t="s">
        <v>69</v>
      </c>
      <c r="V95" s="173" t="s">
        <v>69</v>
      </c>
      <c r="W95" s="461" t="s">
        <v>69</v>
      </c>
      <c r="X95" s="176" t="s">
        <v>69</v>
      </c>
      <c r="Y95" s="173" t="s">
        <v>69</v>
      </c>
      <c r="Z95" s="173" t="s">
        <v>69</v>
      </c>
      <c r="AA95" s="462" t="s">
        <v>69</v>
      </c>
      <c r="AB95" s="172" t="s">
        <v>69</v>
      </c>
      <c r="AC95" s="173" t="s">
        <v>69</v>
      </c>
      <c r="AD95" s="173" t="s">
        <v>69</v>
      </c>
      <c r="AE95" s="461" t="s">
        <v>69</v>
      </c>
    </row>
    <row r="96" spans="1:31" ht="15" customHeight="1" x14ac:dyDescent="0.2">
      <c r="A96" s="422">
        <v>2008</v>
      </c>
      <c r="B96" s="465" t="s">
        <v>1</v>
      </c>
      <c r="C96" s="464" t="s">
        <v>47</v>
      </c>
      <c r="D96" s="417">
        <v>3</v>
      </c>
      <c r="E96" s="414">
        <v>0</v>
      </c>
      <c r="F96" s="463">
        <f t="shared" si="4"/>
        <v>0</v>
      </c>
      <c r="G96" s="419">
        <v>0</v>
      </c>
      <c r="H96" s="415">
        <v>3</v>
      </c>
      <c r="I96" s="414">
        <v>0</v>
      </c>
      <c r="J96" s="463">
        <f t="shared" si="5"/>
        <v>0</v>
      </c>
      <c r="K96" s="418">
        <v>0</v>
      </c>
      <c r="L96" s="417">
        <v>0</v>
      </c>
      <c r="M96" s="414">
        <v>0</v>
      </c>
      <c r="N96" s="463" t="str">
        <f t="shared" si="6"/>
        <v>N/A</v>
      </c>
      <c r="O96" s="419">
        <v>0</v>
      </c>
      <c r="P96" s="415">
        <v>0</v>
      </c>
      <c r="Q96" s="414">
        <v>0</v>
      </c>
      <c r="R96" s="463" t="str">
        <f t="shared" si="7"/>
        <v>N/A</v>
      </c>
      <c r="S96" s="418">
        <v>0</v>
      </c>
      <c r="T96" s="172" t="s">
        <v>69</v>
      </c>
      <c r="U96" s="173" t="s">
        <v>69</v>
      </c>
      <c r="V96" s="173" t="s">
        <v>69</v>
      </c>
      <c r="W96" s="461" t="s">
        <v>69</v>
      </c>
      <c r="X96" s="176" t="s">
        <v>69</v>
      </c>
      <c r="Y96" s="173" t="s">
        <v>69</v>
      </c>
      <c r="Z96" s="173" t="s">
        <v>69</v>
      </c>
      <c r="AA96" s="462" t="s">
        <v>69</v>
      </c>
      <c r="AB96" s="172" t="s">
        <v>69</v>
      </c>
      <c r="AC96" s="173" t="s">
        <v>69</v>
      </c>
      <c r="AD96" s="173" t="s">
        <v>69</v>
      </c>
      <c r="AE96" s="461" t="s">
        <v>69</v>
      </c>
    </row>
    <row r="97" spans="1:31" ht="15" customHeight="1" x14ac:dyDescent="0.2">
      <c r="A97" s="422">
        <v>2008</v>
      </c>
      <c r="B97" s="465" t="s">
        <v>1</v>
      </c>
      <c r="C97" s="464" t="s">
        <v>48</v>
      </c>
      <c r="D97" s="417">
        <v>5</v>
      </c>
      <c r="E97" s="414">
        <v>0</v>
      </c>
      <c r="F97" s="463">
        <f t="shared" si="4"/>
        <v>0</v>
      </c>
      <c r="G97" s="419">
        <v>0</v>
      </c>
      <c r="H97" s="415">
        <v>4</v>
      </c>
      <c r="I97" s="414">
        <v>0</v>
      </c>
      <c r="J97" s="463">
        <f t="shared" si="5"/>
        <v>0</v>
      </c>
      <c r="K97" s="418">
        <v>0</v>
      </c>
      <c r="L97" s="417">
        <v>0</v>
      </c>
      <c r="M97" s="414">
        <v>0</v>
      </c>
      <c r="N97" s="463" t="str">
        <f t="shared" si="6"/>
        <v>N/A</v>
      </c>
      <c r="O97" s="419">
        <v>0</v>
      </c>
      <c r="P97" s="415">
        <v>1</v>
      </c>
      <c r="Q97" s="414">
        <v>0</v>
      </c>
      <c r="R97" s="463">
        <f t="shared" si="7"/>
        <v>0</v>
      </c>
      <c r="S97" s="418">
        <v>0</v>
      </c>
      <c r="T97" s="172" t="s">
        <v>69</v>
      </c>
      <c r="U97" s="173" t="s">
        <v>69</v>
      </c>
      <c r="V97" s="173" t="s">
        <v>69</v>
      </c>
      <c r="W97" s="461" t="s">
        <v>69</v>
      </c>
      <c r="X97" s="176" t="s">
        <v>69</v>
      </c>
      <c r="Y97" s="173" t="s">
        <v>69</v>
      </c>
      <c r="Z97" s="173" t="s">
        <v>69</v>
      </c>
      <c r="AA97" s="462" t="s">
        <v>69</v>
      </c>
      <c r="AB97" s="172" t="s">
        <v>69</v>
      </c>
      <c r="AC97" s="173" t="s">
        <v>69</v>
      </c>
      <c r="AD97" s="173" t="s">
        <v>69</v>
      </c>
      <c r="AE97" s="461" t="s">
        <v>69</v>
      </c>
    </row>
    <row r="98" spans="1:31" ht="15" customHeight="1" x14ac:dyDescent="0.2">
      <c r="A98" s="422">
        <v>2008</v>
      </c>
      <c r="B98" s="465" t="s">
        <v>1</v>
      </c>
      <c r="C98" s="464" t="s">
        <v>50</v>
      </c>
      <c r="D98" s="417">
        <v>13</v>
      </c>
      <c r="E98" s="414">
        <v>1</v>
      </c>
      <c r="F98" s="463">
        <f t="shared" si="4"/>
        <v>7.6923076923076927E-2</v>
      </c>
      <c r="G98" s="419">
        <v>883821</v>
      </c>
      <c r="H98" s="415">
        <v>12</v>
      </c>
      <c r="I98" s="414">
        <v>0</v>
      </c>
      <c r="J98" s="463">
        <f t="shared" si="5"/>
        <v>0</v>
      </c>
      <c r="K98" s="418">
        <v>0</v>
      </c>
      <c r="L98" s="417">
        <v>0</v>
      </c>
      <c r="M98" s="414">
        <v>0</v>
      </c>
      <c r="N98" s="463" t="str">
        <f t="shared" si="6"/>
        <v>N/A</v>
      </c>
      <c r="O98" s="419">
        <v>0</v>
      </c>
      <c r="P98" s="415">
        <v>1</v>
      </c>
      <c r="Q98" s="414">
        <v>1</v>
      </c>
      <c r="R98" s="463">
        <f t="shared" si="7"/>
        <v>1</v>
      </c>
      <c r="S98" s="418">
        <v>883821</v>
      </c>
      <c r="T98" s="172" t="s">
        <v>69</v>
      </c>
      <c r="U98" s="173" t="s">
        <v>69</v>
      </c>
      <c r="V98" s="173" t="s">
        <v>69</v>
      </c>
      <c r="W98" s="461" t="s">
        <v>69</v>
      </c>
      <c r="X98" s="176" t="s">
        <v>69</v>
      </c>
      <c r="Y98" s="173" t="s">
        <v>69</v>
      </c>
      <c r="Z98" s="173" t="s">
        <v>69</v>
      </c>
      <c r="AA98" s="462" t="s">
        <v>69</v>
      </c>
      <c r="AB98" s="172" t="s">
        <v>69</v>
      </c>
      <c r="AC98" s="173" t="s">
        <v>69</v>
      </c>
      <c r="AD98" s="173" t="s">
        <v>69</v>
      </c>
      <c r="AE98" s="461" t="s">
        <v>69</v>
      </c>
    </row>
    <row r="99" spans="1:31" ht="15" customHeight="1" x14ac:dyDescent="0.2">
      <c r="A99" s="422">
        <v>2008</v>
      </c>
      <c r="B99" s="465" t="s">
        <v>1</v>
      </c>
      <c r="C99" s="464" t="s">
        <v>51</v>
      </c>
      <c r="D99" s="417">
        <v>54</v>
      </c>
      <c r="E99" s="414">
        <v>7</v>
      </c>
      <c r="F99" s="463">
        <f t="shared" si="4"/>
        <v>0.12962962962962962</v>
      </c>
      <c r="G99" s="419">
        <v>1246829</v>
      </c>
      <c r="H99" s="415">
        <v>47</v>
      </c>
      <c r="I99" s="414">
        <v>6</v>
      </c>
      <c r="J99" s="463">
        <f t="shared" si="5"/>
        <v>0.1276595744680851</v>
      </c>
      <c r="K99" s="418">
        <v>878575</v>
      </c>
      <c r="L99" s="417">
        <v>4</v>
      </c>
      <c r="M99" s="414">
        <v>0</v>
      </c>
      <c r="N99" s="463">
        <f t="shared" si="6"/>
        <v>0</v>
      </c>
      <c r="O99" s="419">
        <v>0</v>
      </c>
      <c r="P99" s="415">
        <v>3</v>
      </c>
      <c r="Q99" s="414">
        <v>1</v>
      </c>
      <c r="R99" s="463">
        <f t="shared" si="7"/>
        <v>0.33333333333333331</v>
      </c>
      <c r="S99" s="418">
        <v>368254</v>
      </c>
      <c r="T99" s="172" t="s">
        <v>69</v>
      </c>
      <c r="U99" s="173" t="s">
        <v>69</v>
      </c>
      <c r="V99" s="173" t="s">
        <v>69</v>
      </c>
      <c r="W99" s="461" t="s">
        <v>69</v>
      </c>
      <c r="X99" s="176" t="s">
        <v>69</v>
      </c>
      <c r="Y99" s="173" t="s">
        <v>69</v>
      </c>
      <c r="Z99" s="173" t="s">
        <v>69</v>
      </c>
      <c r="AA99" s="462" t="s">
        <v>69</v>
      </c>
      <c r="AB99" s="172" t="s">
        <v>69</v>
      </c>
      <c r="AC99" s="173" t="s">
        <v>69</v>
      </c>
      <c r="AD99" s="173" t="s">
        <v>69</v>
      </c>
      <c r="AE99" s="461" t="s">
        <v>69</v>
      </c>
    </row>
    <row r="100" spans="1:31" ht="15" customHeight="1" x14ac:dyDescent="0.2">
      <c r="A100" s="422">
        <v>2008</v>
      </c>
      <c r="B100" s="465" t="s">
        <v>1</v>
      </c>
      <c r="C100" s="464" t="s">
        <v>52</v>
      </c>
      <c r="D100" s="417">
        <v>13</v>
      </c>
      <c r="E100" s="414">
        <v>3</v>
      </c>
      <c r="F100" s="463">
        <f t="shared" si="4"/>
        <v>0.23076923076923078</v>
      </c>
      <c r="G100" s="419">
        <v>461936</v>
      </c>
      <c r="H100" s="415">
        <v>10</v>
      </c>
      <c r="I100" s="414">
        <v>2</v>
      </c>
      <c r="J100" s="463">
        <f t="shared" si="5"/>
        <v>0.2</v>
      </c>
      <c r="K100" s="418">
        <v>361936</v>
      </c>
      <c r="L100" s="417">
        <v>2</v>
      </c>
      <c r="M100" s="414">
        <v>1</v>
      </c>
      <c r="N100" s="463">
        <f t="shared" si="6"/>
        <v>0.5</v>
      </c>
      <c r="O100" s="419">
        <v>100000</v>
      </c>
      <c r="P100" s="415">
        <v>1</v>
      </c>
      <c r="Q100" s="414">
        <v>0</v>
      </c>
      <c r="R100" s="463">
        <f t="shared" si="7"/>
        <v>0</v>
      </c>
      <c r="S100" s="418">
        <v>0</v>
      </c>
      <c r="T100" s="172" t="s">
        <v>69</v>
      </c>
      <c r="U100" s="173" t="s">
        <v>69</v>
      </c>
      <c r="V100" s="173" t="s">
        <v>69</v>
      </c>
      <c r="W100" s="461" t="s">
        <v>69</v>
      </c>
      <c r="X100" s="176" t="s">
        <v>69</v>
      </c>
      <c r="Y100" s="173" t="s">
        <v>69</v>
      </c>
      <c r="Z100" s="173" t="s">
        <v>69</v>
      </c>
      <c r="AA100" s="462" t="s">
        <v>69</v>
      </c>
      <c r="AB100" s="172" t="s">
        <v>69</v>
      </c>
      <c r="AC100" s="173" t="s">
        <v>69</v>
      </c>
      <c r="AD100" s="173" t="s">
        <v>69</v>
      </c>
      <c r="AE100" s="461" t="s">
        <v>69</v>
      </c>
    </row>
    <row r="101" spans="1:31" ht="15" customHeight="1" x14ac:dyDescent="0.2">
      <c r="A101" s="422">
        <v>2008</v>
      </c>
      <c r="B101" s="465" t="s">
        <v>1</v>
      </c>
      <c r="C101" s="464" t="s">
        <v>53</v>
      </c>
      <c r="D101" s="417">
        <v>4</v>
      </c>
      <c r="E101" s="414">
        <v>1</v>
      </c>
      <c r="F101" s="463">
        <f t="shared" si="4"/>
        <v>0.25</v>
      </c>
      <c r="G101" s="419">
        <v>591060</v>
      </c>
      <c r="H101" s="415">
        <v>1</v>
      </c>
      <c r="I101" s="414">
        <v>0</v>
      </c>
      <c r="J101" s="463">
        <f t="shared" si="5"/>
        <v>0</v>
      </c>
      <c r="K101" s="418">
        <v>0</v>
      </c>
      <c r="L101" s="417">
        <v>1</v>
      </c>
      <c r="M101" s="414">
        <v>0</v>
      </c>
      <c r="N101" s="463">
        <f t="shared" si="6"/>
        <v>0</v>
      </c>
      <c r="O101" s="419">
        <v>0</v>
      </c>
      <c r="P101" s="415">
        <v>2</v>
      </c>
      <c r="Q101" s="414">
        <v>1</v>
      </c>
      <c r="R101" s="463">
        <f t="shared" si="7"/>
        <v>0.5</v>
      </c>
      <c r="S101" s="418">
        <v>591060</v>
      </c>
      <c r="T101" s="172" t="s">
        <v>69</v>
      </c>
      <c r="U101" s="173" t="s">
        <v>69</v>
      </c>
      <c r="V101" s="173" t="s">
        <v>69</v>
      </c>
      <c r="W101" s="461" t="s">
        <v>69</v>
      </c>
      <c r="X101" s="176" t="s">
        <v>69</v>
      </c>
      <c r="Y101" s="173" t="s">
        <v>69</v>
      </c>
      <c r="Z101" s="173" t="s">
        <v>69</v>
      </c>
      <c r="AA101" s="462" t="s">
        <v>69</v>
      </c>
      <c r="AB101" s="172" t="s">
        <v>69</v>
      </c>
      <c r="AC101" s="173" t="s">
        <v>69</v>
      </c>
      <c r="AD101" s="173" t="s">
        <v>69</v>
      </c>
      <c r="AE101" s="461" t="s">
        <v>69</v>
      </c>
    </row>
    <row r="102" spans="1:31" ht="15" customHeight="1" x14ac:dyDescent="0.2">
      <c r="A102" s="422">
        <v>2008</v>
      </c>
      <c r="B102" s="465" t="s">
        <v>1</v>
      </c>
      <c r="C102" s="464" t="s">
        <v>54</v>
      </c>
      <c r="D102" s="417">
        <v>16</v>
      </c>
      <c r="E102" s="414">
        <v>3</v>
      </c>
      <c r="F102" s="463">
        <f t="shared" si="4"/>
        <v>0.1875</v>
      </c>
      <c r="G102" s="419">
        <v>1004792</v>
      </c>
      <c r="H102" s="415">
        <v>11</v>
      </c>
      <c r="I102" s="414">
        <v>0</v>
      </c>
      <c r="J102" s="463">
        <f t="shared" si="5"/>
        <v>0</v>
      </c>
      <c r="K102" s="418">
        <v>0</v>
      </c>
      <c r="L102" s="417">
        <v>2</v>
      </c>
      <c r="M102" s="414">
        <v>1</v>
      </c>
      <c r="N102" s="463">
        <f t="shared" si="6"/>
        <v>0.5</v>
      </c>
      <c r="O102" s="419">
        <v>99511</v>
      </c>
      <c r="P102" s="415">
        <v>3</v>
      </c>
      <c r="Q102" s="414">
        <v>2</v>
      </c>
      <c r="R102" s="463">
        <f t="shared" si="7"/>
        <v>0.66666666666666663</v>
      </c>
      <c r="S102" s="418">
        <v>905281</v>
      </c>
      <c r="T102" s="172" t="s">
        <v>69</v>
      </c>
      <c r="U102" s="173" t="s">
        <v>69</v>
      </c>
      <c r="V102" s="173" t="s">
        <v>69</v>
      </c>
      <c r="W102" s="461" t="s">
        <v>69</v>
      </c>
      <c r="X102" s="176" t="s">
        <v>69</v>
      </c>
      <c r="Y102" s="173" t="s">
        <v>69</v>
      </c>
      <c r="Z102" s="173" t="s">
        <v>69</v>
      </c>
      <c r="AA102" s="462" t="s">
        <v>69</v>
      </c>
      <c r="AB102" s="172" t="s">
        <v>69</v>
      </c>
      <c r="AC102" s="173" t="s">
        <v>69</v>
      </c>
      <c r="AD102" s="173" t="s">
        <v>69</v>
      </c>
      <c r="AE102" s="461" t="s">
        <v>69</v>
      </c>
    </row>
    <row r="103" spans="1:31" ht="15" customHeight="1" x14ac:dyDescent="0.2">
      <c r="A103" s="422">
        <v>2008</v>
      </c>
      <c r="B103" s="465" t="s">
        <v>1</v>
      </c>
      <c r="C103" s="464" t="s">
        <v>55</v>
      </c>
      <c r="D103" s="417">
        <v>16</v>
      </c>
      <c r="E103" s="414">
        <v>3</v>
      </c>
      <c r="F103" s="463">
        <f t="shared" si="4"/>
        <v>0.1875</v>
      </c>
      <c r="G103" s="419">
        <v>1322414</v>
      </c>
      <c r="H103" s="415">
        <v>11</v>
      </c>
      <c r="I103" s="414">
        <v>1</v>
      </c>
      <c r="J103" s="463">
        <f t="shared" si="5"/>
        <v>9.0909090909090912E-2</v>
      </c>
      <c r="K103" s="418">
        <v>164882</v>
      </c>
      <c r="L103" s="417">
        <v>0</v>
      </c>
      <c r="M103" s="414">
        <v>0</v>
      </c>
      <c r="N103" s="463" t="str">
        <f t="shared" si="6"/>
        <v>N/A</v>
      </c>
      <c r="O103" s="419">
        <v>0</v>
      </c>
      <c r="P103" s="415">
        <v>5</v>
      </c>
      <c r="Q103" s="414">
        <v>2</v>
      </c>
      <c r="R103" s="463">
        <f t="shared" si="7"/>
        <v>0.4</v>
      </c>
      <c r="S103" s="418">
        <v>1157532</v>
      </c>
      <c r="T103" s="172" t="s">
        <v>69</v>
      </c>
      <c r="U103" s="173" t="s">
        <v>69</v>
      </c>
      <c r="V103" s="173" t="s">
        <v>69</v>
      </c>
      <c r="W103" s="461" t="s">
        <v>69</v>
      </c>
      <c r="X103" s="176" t="s">
        <v>69</v>
      </c>
      <c r="Y103" s="173" t="s">
        <v>69</v>
      </c>
      <c r="Z103" s="173" t="s">
        <v>69</v>
      </c>
      <c r="AA103" s="462" t="s">
        <v>69</v>
      </c>
      <c r="AB103" s="172" t="s">
        <v>69</v>
      </c>
      <c r="AC103" s="173" t="s">
        <v>69</v>
      </c>
      <c r="AD103" s="173" t="s">
        <v>69</v>
      </c>
      <c r="AE103" s="461" t="s">
        <v>69</v>
      </c>
    </row>
    <row r="104" spans="1:31" ht="15" customHeight="1" x14ac:dyDescent="0.2">
      <c r="A104" s="422">
        <v>2008</v>
      </c>
      <c r="B104" s="465" t="s">
        <v>1</v>
      </c>
      <c r="C104" s="464" t="s">
        <v>57</v>
      </c>
      <c r="D104" s="417">
        <v>18</v>
      </c>
      <c r="E104" s="414">
        <v>4</v>
      </c>
      <c r="F104" s="463">
        <f t="shared" si="4"/>
        <v>0.22222222222222221</v>
      </c>
      <c r="G104" s="419">
        <v>901454</v>
      </c>
      <c r="H104" s="415">
        <v>14</v>
      </c>
      <c r="I104" s="414">
        <v>3</v>
      </c>
      <c r="J104" s="463">
        <f t="shared" si="5"/>
        <v>0.21428571428571427</v>
      </c>
      <c r="K104" s="418">
        <v>500021</v>
      </c>
      <c r="L104" s="417">
        <v>0</v>
      </c>
      <c r="M104" s="414">
        <v>0</v>
      </c>
      <c r="N104" s="463" t="str">
        <f t="shared" si="6"/>
        <v>N/A</v>
      </c>
      <c r="O104" s="419">
        <v>0</v>
      </c>
      <c r="P104" s="415">
        <v>4</v>
      </c>
      <c r="Q104" s="414">
        <v>1</v>
      </c>
      <c r="R104" s="463">
        <f t="shared" si="7"/>
        <v>0.25</v>
      </c>
      <c r="S104" s="418">
        <v>401433</v>
      </c>
      <c r="T104" s="172" t="s">
        <v>69</v>
      </c>
      <c r="U104" s="173" t="s">
        <v>69</v>
      </c>
      <c r="V104" s="173" t="s">
        <v>69</v>
      </c>
      <c r="W104" s="461" t="s">
        <v>69</v>
      </c>
      <c r="X104" s="176" t="s">
        <v>69</v>
      </c>
      <c r="Y104" s="173" t="s">
        <v>69</v>
      </c>
      <c r="Z104" s="173" t="s">
        <v>69</v>
      </c>
      <c r="AA104" s="462" t="s">
        <v>69</v>
      </c>
      <c r="AB104" s="172" t="s">
        <v>69</v>
      </c>
      <c r="AC104" s="173" t="s">
        <v>69</v>
      </c>
      <c r="AD104" s="173" t="s">
        <v>69</v>
      </c>
      <c r="AE104" s="461" t="s">
        <v>69</v>
      </c>
    </row>
    <row r="105" spans="1:31" ht="15" customHeight="1" thickBot="1" x14ac:dyDescent="0.25">
      <c r="A105" s="409">
        <v>2008</v>
      </c>
      <c r="B105" s="460" t="s">
        <v>1</v>
      </c>
      <c r="C105" s="459" t="s">
        <v>58</v>
      </c>
      <c r="D105" s="404">
        <v>3</v>
      </c>
      <c r="E105" s="401">
        <v>1</v>
      </c>
      <c r="F105" s="458">
        <f t="shared" si="4"/>
        <v>0.33333333333333331</v>
      </c>
      <c r="G105" s="406">
        <v>573578</v>
      </c>
      <c r="H105" s="402">
        <v>2</v>
      </c>
      <c r="I105" s="401">
        <v>0</v>
      </c>
      <c r="J105" s="458">
        <f t="shared" si="5"/>
        <v>0</v>
      </c>
      <c r="K105" s="405">
        <v>0</v>
      </c>
      <c r="L105" s="404">
        <v>0</v>
      </c>
      <c r="M105" s="401">
        <v>0</v>
      </c>
      <c r="N105" s="458" t="str">
        <f t="shared" si="6"/>
        <v>N/A</v>
      </c>
      <c r="O105" s="406">
        <v>0</v>
      </c>
      <c r="P105" s="402">
        <v>1</v>
      </c>
      <c r="Q105" s="401">
        <v>1</v>
      </c>
      <c r="R105" s="458">
        <f t="shared" si="7"/>
        <v>1</v>
      </c>
      <c r="S105" s="405">
        <v>573578</v>
      </c>
      <c r="T105" s="181" t="s">
        <v>69</v>
      </c>
      <c r="U105" s="182" t="s">
        <v>69</v>
      </c>
      <c r="V105" s="182" t="s">
        <v>69</v>
      </c>
      <c r="W105" s="456" t="s">
        <v>69</v>
      </c>
      <c r="X105" s="185" t="s">
        <v>69</v>
      </c>
      <c r="Y105" s="182" t="s">
        <v>69</v>
      </c>
      <c r="Z105" s="182" t="s">
        <v>69</v>
      </c>
      <c r="AA105" s="457" t="s">
        <v>69</v>
      </c>
      <c r="AB105" s="181" t="s">
        <v>69</v>
      </c>
      <c r="AC105" s="182" t="s">
        <v>69</v>
      </c>
      <c r="AD105" s="182" t="s">
        <v>69</v>
      </c>
      <c r="AE105" s="456" t="s">
        <v>69</v>
      </c>
    </row>
    <row r="106" spans="1:31" ht="15" customHeight="1" thickBot="1" x14ac:dyDescent="0.25">
      <c r="A106" s="368">
        <v>2008</v>
      </c>
      <c r="B106" s="484" t="s">
        <v>1</v>
      </c>
      <c r="C106" s="455" t="s">
        <v>7</v>
      </c>
      <c r="D106" s="197">
        <v>841</v>
      </c>
      <c r="E106" s="198">
        <v>158</v>
      </c>
      <c r="F106" s="454">
        <f t="shared" si="4"/>
        <v>0.187871581450654</v>
      </c>
      <c r="G106" s="362">
        <v>39253513</v>
      </c>
      <c r="H106" s="199">
        <v>681</v>
      </c>
      <c r="I106" s="198">
        <v>108</v>
      </c>
      <c r="J106" s="454">
        <f t="shared" si="5"/>
        <v>0.15859030837004406</v>
      </c>
      <c r="K106" s="365">
        <v>16819867</v>
      </c>
      <c r="L106" s="197">
        <v>42</v>
      </c>
      <c r="M106" s="198">
        <v>4</v>
      </c>
      <c r="N106" s="454">
        <f t="shared" si="6"/>
        <v>9.5238095238095233E-2</v>
      </c>
      <c r="O106" s="362">
        <v>467885</v>
      </c>
      <c r="P106" s="199">
        <v>118</v>
      </c>
      <c r="Q106" s="198">
        <v>46</v>
      </c>
      <c r="R106" s="454">
        <f t="shared" si="7"/>
        <v>0.38983050847457629</v>
      </c>
      <c r="S106" s="365">
        <v>21965761</v>
      </c>
      <c r="T106" s="197" t="s">
        <v>69</v>
      </c>
      <c r="U106" s="198" t="s">
        <v>69</v>
      </c>
      <c r="V106" s="198" t="s">
        <v>69</v>
      </c>
      <c r="W106" s="476" t="s">
        <v>69</v>
      </c>
      <c r="X106" s="199" t="s">
        <v>69</v>
      </c>
      <c r="Y106" s="198" t="s">
        <v>69</v>
      </c>
      <c r="Z106" s="198" t="s">
        <v>69</v>
      </c>
      <c r="AA106" s="477" t="s">
        <v>69</v>
      </c>
      <c r="AB106" s="197" t="s">
        <v>69</v>
      </c>
      <c r="AC106" s="198" t="s">
        <v>69</v>
      </c>
      <c r="AD106" s="198" t="s">
        <v>69</v>
      </c>
      <c r="AE106" s="476" t="s">
        <v>69</v>
      </c>
    </row>
    <row r="107" spans="1:31" ht="15" customHeight="1" thickBot="1" x14ac:dyDescent="0.25">
      <c r="A107" s="361">
        <v>2008</v>
      </c>
      <c r="B107" s="453" t="s">
        <v>7</v>
      </c>
      <c r="C107" s="452"/>
      <c r="D107" s="152">
        <v>4356</v>
      </c>
      <c r="E107" s="153">
        <v>1242</v>
      </c>
      <c r="F107" s="451">
        <f t="shared" si="4"/>
        <v>0.28512396694214875</v>
      </c>
      <c r="G107" s="356">
        <v>341059957</v>
      </c>
      <c r="H107" s="156">
        <v>3393</v>
      </c>
      <c r="I107" s="153">
        <v>843</v>
      </c>
      <c r="J107" s="451">
        <f t="shared" si="5"/>
        <v>0.2484526967285588</v>
      </c>
      <c r="K107" s="358">
        <v>144587143</v>
      </c>
      <c r="L107" s="152">
        <v>252</v>
      </c>
      <c r="M107" s="153">
        <v>70</v>
      </c>
      <c r="N107" s="451">
        <f t="shared" si="6"/>
        <v>0.27777777777777779</v>
      </c>
      <c r="O107" s="356">
        <v>14456567</v>
      </c>
      <c r="P107" s="156">
        <v>711</v>
      </c>
      <c r="Q107" s="153">
        <v>329</v>
      </c>
      <c r="R107" s="451">
        <f t="shared" si="7"/>
        <v>0.46272855133614627</v>
      </c>
      <c r="S107" s="358">
        <v>182016247</v>
      </c>
      <c r="T107" s="152" t="s">
        <v>69</v>
      </c>
      <c r="U107" s="153" t="s">
        <v>69</v>
      </c>
      <c r="V107" s="153" t="s">
        <v>69</v>
      </c>
      <c r="W107" s="474" t="s">
        <v>69</v>
      </c>
      <c r="X107" s="156" t="s">
        <v>69</v>
      </c>
      <c r="Y107" s="153" t="s">
        <v>69</v>
      </c>
      <c r="Z107" s="153" t="s">
        <v>69</v>
      </c>
      <c r="AA107" s="475" t="s">
        <v>69</v>
      </c>
      <c r="AB107" s="152" t="s">
        <v>69</v>
      </c>
      <c r="AC107" s="153" t="s">
        <v>69</v>
      </c>
      <c r="AD107" s="153" t="s">
        <v>69</v>
      </c>
      <c r="AE107" s="474" t="s">
        <v>69</v>
      </c>
    </row>
    <row r="108" spans="1:31" ht="15" customHeight="1" x14ac:dyDescent="0.2">
      <c r="A108" s="436">
        <v>2009</v>
      </c>
      <c r="B108" s="470" t="s">
        <v>0</v>
      </c>
      <c r="C108" s="469" t="s">
        <v>9</v>
      </c>
      <c r="D108" s="431">
        <v>32</v>
      </c>
      <c r="E108" s="428">
        <v>10</v>
      </c>
      <c r="F108" s="468">
        <f t="shared" si="4"/>
        <v>0.3125</v>
      </c>
      <c r="G108" s="433">
        <v>3419693</v>
      </c>
      <c r="H108" s="429">
        <v>24</v>
      </c>
      <c r="I108" s="428">
        <v>5</v>
      </c>
      <c r="J108" s="468">
        <f t="shared" si="5"/>
        <v>0.20833333333333334</v>
      </c>
      <c r="K108" s="432">
        <v>923784</v>
      </c>
      <c r="L108" s="431">
        <v>2</v>
      </c>
      <c r="M108" s="428">
        <v>0</v>
      </c>
      <c r="N108" s="468">
        <f t="shared" si="6"/>
        <v>0</v>
      </c>
      <c r="O108" s="433">
        <v>0</v>
      </c>
      <c r="P108" s="429">
        <v>6</v>
      </c>
      <c r="Q108" s="428">
        <v>5</v>
      </c>
      <c r="R108" s="468">
        <f t="shared" si="7"/>
        <v>0.83333333333333337</v>
      </c>
      <c r="S108" s="432">
        <v>2495909</v>
      </c>
      <c r="T108" s="189" t="s">
        <v>69</v>
      </c>
      <c r="U108" s="190" t="s">
        <v>69</v>
      </c>
      <c r="V108" s="190" t="s">
        <v>69</v>
      </c>
      <c r="W108" s="466" t="s">
        <v>69</v>
      </c>
      <c r="X108" s="193" t="s">
        <v>69</v>
      </c>
      <c r="Y108" s="190" t="s">
        <v>69</v>
      </c>
      <c r="Z108" s="190" t="s">
        <v>69</v>
      </c>
      <c r="AA108" s="467" t="s">
        <v>69</v>
      </c>
      <c r="AB108" s="189" t="s">
        <v>69</v>
      </c>
      <c r="AC108" s="190" t="s">
        <v>69</v>
      </c>
      <c r="AD108" s="190" t="s">
        <v>69</v>
      </c>
      <c r="AE108" s="466" t="s">
        <v>69</v>
      </c>
    </row>
    <row r="109" spans="1:31" ht="15" customHeight="1" x14ac:dyDescent="0.2">
      <c r="A109" s="422">
        <v>2009</v>
      </c>
      <c r="B109" s="465" t="s">
        <v>0</v>
      </c>
      <c r="C109" s="464" t="s">
        <v>63</v>
      </c>
      <c r="D109" s="417">
        <v>2</v>
      </c>
      <c r="E109" s="414">
        <v>0</v>
      </c>
      <c r="F109" s="463">
        <f t="shared" si="4"/>
        <v>0</v>
      </c>
      <c r="G109" s="419">
        <v>0</v>
      </c>
      <c r="H109" s="415">
        <v>2</v>
      </c>
      <c r="I109" s="414">
        <v>0</v>
      </c>
      <c r="J109" s="463">
        <f t="shared" si="5"/>
        <v>0</v>
      </c>
      <c r="K109" s="418">
        <v>0</v>
      </c>
      <c r="L109" s="417">
        <v>0</v>
      </c>
      <c r="M109" s="414">
        <v>0</v>
      </c>
      <c r="N109" s="463" t="str">
        <f t="shared" si="6"/>
        <v>N/A</v>
      </c>
      <c r="O109" s="419">
        <v>0</v>
      </c>
      <c r="P109" s="415">
        <v>0</v>
      </c>
      <c r="Q109" s="414">
        <v>0</v>
      </c>
      <c r="R109" s="463" t="str">
        <f t="shared" si="7"/>
        <v>N/A</v>
      </c>
      <c r="S109" s="418">
        <v>0</v>
      </c>
      <c r="T109" s="172" t="s">
        <v>69</v>
      </c>
      <c r="U109" s="173" t="s">
        <v>69</v>
      </c>
      <c r="V109" s="173" t="s">
        <v>69</v>
      </c>
      <c r="W109" s="461" t="s">
        <v>69</v>
      </c>
      <c r="X109" s="176" t="s">
        <v>69</v>
      </c>
      <c r="Y109" s="173" t="s">
        <v>69</v>
      </c>
      <c r="Z109" s="173" t="s">
        <v>69</v>
      </c>
      <c r="AA109" s="462" t="s">
        <v>69</v>
      </c>
      <c r="AB109" s="172" t="s">
        <v>69</v>
      </c>
      <c r="AC109" s="173" t="s">
        <v>69</v>
      </c>
      <c r="AD109" s="173" t="s">
        <v>69</v>
      </c>
      <c r="AE109" s="461" t="s">
        <v>69</v>
      </c>
    </row>
    <row r="110" spans="1:31" ht="15" customHeight="1" x14ac:dyDescent="0.2">
      <c r="A110" s="422">
        <v>2009</v>
      </c>
      <c r="B110" s="465" t="s">
        <v>0</v>
      </c>
      <c r="C110" s="464" t="s">
        <v>10</v>
      </c>
      <c r="D110" s="417">
        <v>51</v>
      </c>
      <c r="E110" s="414">
        <v>15</v>
      </c>
      <c r="F110" s="463">
        <f t="shared" si="4"/>
        <v>0.29411764705882354</v>
      </c>
      <c r="G110" s="419">
        <v>3988375</v>
      </c>
      <c r="H110" s="415">
        <v>40</v>
      </c>
      <c r="I110" s="414">
        <v>9</v>
      </c>
      <c r="J110" s="463">
        <f t="shared" si="5"/>
        <v>0.22500000000000001</v>
      </c>
      <c r="K110" s="418">
        <v>1818527</v>
      </c>
      <c r="L110" s="417">
        <v>3</v>
      </c>
      <c r="M110" s="414">
        <v>2</v>
      </c>
      <c r="N110" s="463">
        <f t="shared" si="6"/>
        <v>0.66666666666666663</v>
      </c>
      <c r="O110" s="419">
        <v>232283</v>
      </c>
      <c r="P110" s="415">
        <v>8</v>
      </c>
      <c r="Q110" s="414">
        <v>4</v>
      </c>
      <c r="R110" s="463">
        <f t="shared" si="7"/>
        <v>0.5</v>
      </c>
      <c r="S110" s="418">
        <v>1937565</v>
      </c>
      <c r="T110" s="172" t="s">
        <v>69</v>
      </c>
      <c r="U110" s="173" t="s">
        <v>69</v>
      </c>
      <c r="V110" s="173" t="s">
        <v>69</v>
      </c>
      <c r="W110" s="461" t="s">
        <v>69</v>
      </c>
      <c r="X110" s="176" t="s">
        <v>69</v>
      </c>
      <c r="Y110" s="173" t="s">
        <v>69</v>
      </c>
      <c r="Z110" s="173" t="s">
        <v>69</v>
      </c>
      <c r="AA110" s="462" t="s">
        <v>69</v>
      </c>
      <c r="AB110" s="172" t="s">
        <v>69</v>
      </c>
      <c r="AC110" s="173" t="s">
        <v>69</v>
      </c>
      <c r="AD110" s="173" t="s">
        <v>69</v>
      </c>
      <c r="AE110" s="461" t="s">
        <v>69</v>
      </c>
    </row>
    <row r="111" spans="1:31" ht="15" customHeight="1" x14ac:dyDescent="0.2">
      <c r="A111" s="422">
        <v>2009</v>
      </c>
      <c r="B111" s="465" t="s">
        <v>0</v>
      </c>
      <c r="C111" s="464" t="s">
        <v>11</v>
      </c>
      <c r="D111" s="417">
        <v>37</v>
      </c>
      <c r="E111" s="414">
        <v>16</v>
      </c>
      <c r="F111" s="463">
        <f t="shared" si="4"/>
        <v>0.43243243243243246</v>
      </c>
      <c r="G111" s="419">
        <v>3455095</v>
      </c>
      <c r="H111" s="415">
        <v>30</v>
      </c>
      <c r="I111" s="414">
        <v>12</v>
      </c>
      <c r="J111" s="463">
        <f t="shared" si="5"/>
        <v>0.4</v>
      </c>
      <c r="K111" s="418">
        <v>2016968</v>
      </c>
      <c r="L111" s="417">
        <v>0</v>
      </c>
      <c r="M111" s="414">
        <v>0</v>
      </c>
      <c r="N111" s="463" t="str">
        <f t="shared" si="6"/>
        <v>N/A</v>
      </c>
      <c r="O111" s="419">
        <v>0</v>
      </c>
      <c r="P111" s="415">
        <v>7</v>
      </c>
      <c r="Q111" s="414">
        <v>4</v>
      </c>
      <c r="R111" s="463">
        <f t="shared" si="7"/>
        <v>0.5714285714285714</v>
      </c>
      <c r="S111" s="418">
        <v>1438127</v>
      </c>
      <c r="T111" s="172" t="s">
        <v>69</v>
      </c>
      <c r="U111" s="173" t="s">
        <v>69</v>
      </c>
      <c r="V111" s="173" t="s">
        <v>69</v>
      </c>
      <c r="W111" s="461" t="s">
        <v>69</v>
      </c>
      <c r="X111" s="176" t="s">
        <v>69</v>
      </c>
      <c r="Y111" s="173" t="s">
        <v>69</v>
      </c>
      <c r="Z111" s="173" t="s">
        <v>69</v>
      </c>
      <c r="AA111" s="462" t="s">
        <v>69</v>
      </c>
      <c r="AB111" s="172" t="s">
        <v>69</v>
      </c>
      <c r="AC111" s="173" t="s">
        <v>69</v>
      </c>
      <c r="AD111" s="173" t="s">
        <v>69</v>
      </c>
      <c r="AE111" s="461" t="s">
        <v>69</v>
      </c>
    </row>
    <row r="112" spans="1:31" ht="15" customHeight="1" x14ac:dyDescent="0.2">
      <c r="A112" s="422">
        <v>2009</v>
      </c>
      <c r="B112" s="465" t="s">
        <v>0</v>
      </c>
      <c r="C112" s="464" t="s">
        <v>12</v>
      </c>
      <c r="D112" s="417">
        <v>748</v>
      </c>
      <c r="E112" s="414">
        <v>170</v>
      </c>
      <c r="F112" s="463">
        <f t="shared" si="4"/>
        <v>0.22727272727272727</v>
      </c>
      <c r="G112" s="419">
        <v>56555704</v>
      </c>
      <c r="H112" s="415">
        <v>604</v>
      </c>
      <c r="I112" s="414">
        <v>119</v>
      </c>
      <c r="J112" s="463">
        <f t="shared" si="5"/>
        <v>0.19701986754966888</v>
      </c>
      <c r="K112" s="418">
        <v>26751337</v>
      </c>
      <c r="L112" s="417">
        <v>45</v>
      </c>
      <c r="M112" s="414">
        <v>9</v>
      </c>
      <c r="N112" s="463">
        <f t="shared" si="6"/>
        <v>0.2</v>
      </c>
      <c r="O112" s="419">
        <v>2724917</v>
      </c>
      <c r="P112" s="415">
        <v>99</v>
      </c>
      <c r="Q112" s="414">
        <v>42</v>
      </c>
      <c r="R112" s="463">
        <f t="shared" si="7"/>
        <v>0.42424242424242425</v>
      </c>
      <c r="S112" s="418">
        <v>27079450</v>
      </c>
      <c r="T112" s="172" t="s">
        <v>69</v>
      </c>
      <c r="U112" s="173" t="s">
        <v>69</v>
      </c>
      <c r="V112" s="173" t="s">
        <v>69</v>
      </c>
      <c r="W112" s="461" t="s">
        <v>69</v>
      </c>
      <c r="X112" s="176" t="s">
        <v>69</v>
      </c>
      <c r="Y112" s="173" t="s">
        <v>69</v>
      </c>
      <c r="Z112" s="173" t="s">
        <v>69</v>
      </c>
      <c r="AA112" s="462" t="s">
        <v>69</v>
      </c>
      <c r="AB112" s="172" t="s">
        <v>69</v>
      </c>
      <c r="AC112" s="173" t="s">
        <v>69</v>
      </c>
      <c r="AD112" s="173" t="s">
        <v>69</v>
      </c>
      <c r="AE112" s="461" t="s">
        <v>69</v>
      </c>
    </row>
    <row r="113" spans="1:31" ht="15" customHeight="1" x14ac:dyDescent="0.2">
      <c r="A113" s="422">
        <v>2009</v>
      </c>
      <c r="B113" s="465" t="s">
        <v>0</v>
      </c>
      <c r="C113" s="464" t="s">
        <v>13</v>
      </c>
      <c r="D113" s="417">
        <v>108</v>
      </c>
      <c r="E113" s="414">
        <v>26</v>
      </c>
      <c r="F113" s="463">
        <f t="shared" si="4"/>
        <v>0.24074074074074073</v>
      </c>
      <c r="G113" s="419">
        <v>8927413</v>
      </c>
      <c r="H113" s="415">
        <v>83</v>
      </c>
      <c r="I113" s="414">
        <v>15</v>
      </c>
      <c r="J113" s="463">
        <f t="shared" si="5"/>
        <v>0.18072289156626506</v>
      </c>
      <c r="K113" s="418">
        <v>2678816</v>
      </c>
      <c r="L113" s="417">
        <v>8</v>
      </c>
      <c r="M113" s="414">
        <v>0</v>
      </c>
      <c r="N113" s="463">
        <f t="shared" si="6"/>
        <v>0</v>
      </c>
      <c r="O113" s="419">
        <v>0</v>
      </c>
      <c r="P113" s="415">
        <v>17</v>
      </c>
      <c r="Q113" s="414">
        <v>11</v>
      </c>
      <c r="R113" s="463">
        <f t="shared" si="7"/>
        <v>0.6470588235294118</v>
      </c>
      <c r="S113" s="418">
        <v>6248597</v>
      </c>
      <c r="T113" s="172" t="s">
        <v>69</v>
      </c>
      <c r="U113" s="173" t="s">
        <v>69</v>
      </c>
      <c r="V113" s="173" t="s">
        <v>69</v>
      </c>
      <c r="W113" s="461" t="s">
        <v>69</v>
      </c>
      <c r="X113" s="176" t="s">
        <v>69</v>
      </c>
      <c r="Y113" s="173" t="s">
        <v>69</v>
      </c>
      <c r="Z113" s="173" t="s">
        <v>69</v>
      </c>
      <c r="AA113" s="462" t="s">
        <v>69</v>
      </c>
      <c r="AB113" s="172" t="s">
        <v>69</v>
      </c>
      <c r="AC113" s="173" t="s">
        <v>69</v>
      </c>
      <c r="AD113" s="173" t="s">
        <v>69</v>
      </c>
      <c r="AE113" s="461" t="s">
        <v>69</v>
      </c>
    </row>
    <row r="114" spans="1:31" ht="15" customHeight="1" x14ac:dyDescent="0.2">
      <c r="A114" s="422">
        <v>2009</v>
      </c>
      <c r="B114" s="465" t="s">
        <v>0</v>
      </c>
      <c r="C114" s="464" t="s">
        <v>14</v>
      </c>
      <c r="D114" s="417">
        <v>49</v>
      </c>
      <c r="E114" s="414">
        <v>10</v>
      </c>
      <c r="F114" s="463">
        <f t="shared" si="4"/>
        <v>0.20408163265306123</v>
      </c>
      <c r="G114" s="419">
        <v>2794619</v>
      </c>
      <c r="H114" s="415">
        <v>42</v>
      </c>
      <c r="I114" s="414">
        <v>9</v>
      </c>
      <c r="J114" s="463">
        <f t="shared" si="5"/>
        <v>0.21428571428571427</v>
      </c>
      <c r="K114" s="418">
        <v>2344618</v>
      </c>
      <c r="L114" s="417">
        <v>2</v>
      </c>
      <c r="M114" s="414">
        <v>0</v>
      </c>
      <c r="N114" s="463">
        <f t="shared" si="6"/>
        <v>0</v>
      </c>
      <c r="O114" s="419">
        <v>0</v>
      </c>
      <c r="P114" s="415">
        <v>5</v>
      </c>
      <c r="Q114" s="414">
        <v>1</v>
      </c>
      <c r="R114" s="463">
        <f t="shared" si="7"/>
        <v>0.2</v>
      </c>
      <c r="S114" s="418">
        <v>450001</v>
      </c>
      <c r="T114" s="172" t="s">
        <v>69</v>
      </c>
      <c r="U114" s="173" t="s">
        <v>69</v>
      </c>
      <c r="V114" s="173" t="s">
        <v>69</v>
      </c>
      <c r="W114" s="461" t="s">
        <v>69</v>
      </c>
      <c r="X114" s="176" t="s">
        <v>69</v>
      </c>
      <c r="Y114" s="173" t="s">
        <v>69</v>
      </c>
      <c r="Z114" s="173" t="s">
        <v>69</v>
      </c>
      <c r="AA114" s="462" t="s">
        <v>69</v>
      </c>
      <c r="AB114" s="172" t="s">
        <v>69</v>
      </c>
      <c r="AC114" s="173" t="s">
        <v>69</v>
      </c>
      <c r="AD114" s="173" t="s">
        <v>69</v>
      </c>
      <c r="AE114" s="461" t="s">
        <v>69</v>
      </c>
    </row>
    <row r="115" spans="1:31" ht="15" customHeight="1" x14ac:dyDescent="0.2">
      <c r="A115" s="422">
        <v>2009</v>
      </c>
      <c r="B115" s="465" t="s">
        <v>0</v>
      </c>
      <c r="C115" s="464" t="s">
        <v>15</v>
      </c>
      <c r="D115" s="417">
        <v>13</v>
      </c>
      <c r="E115" s="414">
        <v>1</v>
      </c>
      <c r="F115" s="463">
        <f t="shared" si="4"/>
        <v>7.6923076923076927E-2</v>
      </c>
      <c r="G115" s="419">
        <v>127581</v>
      </c>
      <c r="H115" s="415">
        <v>10</v>
      </c>
      <c r="I115" s="414">
        <v>1</v>
      </c>
      <c r="J115" s="463">
        <f t="shared" si="5"/>
        <v>0.1</v>
      </c>
      <c r="K115" s="418">
        <v>127581</v>
      </c>
      <c r="L115" s="417">
        <v>0</v>
      </c>
      <c r="M115" s="414">
        <v>0</v>
      </c>
      <c r="N115" s="463" t="str">
        <f t="shared" si="6"/>
        <v>N/A</v>
      </c>
      <c r="O115" s="419">
        <v>0</v>
      </c>
      <c r="P115" s="415">
        <v>3</v>
      </c>
      <c r="Q115" s="414">
        <v>0</v>
      </c>
      <c r="R115" s="463">
        <f t="shared" si="7"/>
        <v>0</v>
      </c>
      <c r="S115" s="418">
        <v>0</v>
      </c>
      <c r="T115" s="172" t="s">
        <v>69</v>
      </c>
      <c r="U115" s="173" t="s">
        <v>69</v>
      </c>
      <c r="V115" s="173" t="s">
        <v>69</v>
      </c>
      <c r="W115" s="461" t="s">
        <v>69</v>
      </c>
      <c r="X115" s="176" t="s">
        <v>69</v>
      </c>
      <c r="Y115" s="173" t="s">
        <v>69</v>
      </c>
      <c r="Z115" s="173" t="s">
        <v>69</v>
      </c>
      <c r="AA115" s="462" t="s">
        <v>69</v>
      </c>
      <c r="AB115" s="172" t="s">
        <v>69</v>
      </c>
      <c r="AC115" s="173" t="s">
        <v>69</v>
      </c>
      <c r="AD115" s="173" t="s">
        <v>69</v>
      </c>
      <c r="AE115" s="461" t="s">
        <v>69</v>
      </c>
    </row>
    <row r="116" spans="1:31" ht="15" customHeight="1" x14ac:dyDescent="0.2">
      <c r="A116" s="422">
        <v>2009</v>
      </c>
      <c r="B116" s="465" t="s">
        <v>0</v>
      </c>
      <c r="C116" s="464" t="s">
        <v>16</v>
      </c>
      <c r="D116" s="417">
        <v>3</v>
      </c>
      <c r="E116" s="414">
        <v>0</v>
      </c>
      <c r="F116" s="463">
        <f t="shared" si="4"/>
        <v>0</v>
      </c>
      <c r="G116" s="419">
        <v>0</v>
      </c>
      <c r="H116" s="415">
        <v>1</v>
      </c>
      <c r="I116" s="414">
        <v>0</v>
      </c>
      <c r="J116" s="463">
        <f t="shared" si="5"/>
        <v>0</v>
      </c>
      <c r="K116" s="418">
        <v>0</v>
      </c>
      <c r="L116" s="417">
        <v>0</v>
      </c>
      <c r="M116" s="414">
        <v>0</v>
      </c>
      <c r="N116" s="463" t="str">
        <f t="shared" si="6"/>
        <v>N/A</v>
      </c>
      <c r="O116" s="419">
        <v>0</v>
      </c>
      <c r="P116" s="415">
        <v>2</v>
      </c>
      <c r="Q116" s="414">
        <v>0</v>
      </c>
      <c r="R116" s="463">
        <f t="shared" si="7"/>
        <v>0</v>
      </c>
      <c r="S116" s="418">
        <v>0</v>
      </c>
      <c r="T116" s="172" t="s">
        <v>69</v>
      </c>
      <c r="U116" s="173" t="s">
        <v>69</v>
      </c>
      <c r="V116" s="173" t="s">
        <v>69</v>
      </c>
      <c r="W116" s="461" t="s">
        <v>69</v>
      </c>
      <c r="X116" s="176" t="s">
        <v>69</v>
      </c>
      <c r="Y116" s="173" t="s">
        <v>69</v>
      </c>
      <c r="Z116" s="173" t="s">
        <v>69</v>
      </c>
      <c r="AA116" s="462" t="s">
        <v>69</v>
      </c>
      <c r="AB116" s="172" t="s">
        <v>69</v>
      </c>
      <c r="AC116" s="173" t="s">
        <v>69</v>
      </c>
      <c r="AD116" s="173" t="s">
        <v>69</v>
      </c>
      <c r="AE116" s="461" t="s">
        <v>69</v>
      </c>
    </row>
    <row r="117" spans="1:31" ht="15" customHeight="1" x14ac:dyDescent="0.2">
      <c r="A117" s="422">
        <v>2009</v>
      </c>
      <c r="B117" s="465" t="s">
        <v>0</v>
      </c>
      <c r="C117" s="464" t="s">
        <v>17</v>
      </c>
      <c r="D117" s="417">
        <v>67</v>
      </c>
      <c r="E117" s="414">
        <v>17</v>
      </c>
      <c r="F117" s="463">
        <f t="shared" si="4"/>
        <v>0.2537313432835821</v>
      </c>
      <c r="G117" s="419">
        <v>5044073</v>
      </c>
      <c r="H117" s="415">
        <v>55</v>
      </c>
      <c r="I117" s="414">
        <v>12</v>
      </c>
      <c r="J117" s="463">
        <f t="shared" si="5"/>
        <v>0.21818181818181817</v>
      </c>
      <c r="K117" s="418">
        <v>2136251</v>
      </c>
      <c r="L117" s="417">
        <v>8</v>
      </c>
      <c r="M117" s="414">
        <v>1</v>
      </c>
      <c r="N117" s="463">
        <f t="shared" si="6"/>
        <v>0.125</v>
      </c>
      <c r="O117" s="419">
        <v>190449</v>
      </c>
      <c r="P117" s="415">
        <v>4</v>
      </c>
      <c r="Q117" s="414">
        <v>4</v>
      </c>
      <c r="R117" s="463">
        <f t="shared" si="7"/>
        <v>1</v>
      </c>
      <c r="S117" s="418">
        <v>2717373</v>
      </c>
      <c r="T117" s="172" t="s">
        <v>69</v>
      </c>
      <c r="U117" s="173" t="s">
        <v>69</v>
      </c>
      <c r="V117" s="173" t="s">
        <v>69</v>
      </c>
      <c r="W117" s="461" t="s">
        <v>69</v>
      </c>
      <c r="X117" s="176" t="s">
        <v>69</v>
      </c>
      <c r="Y117" s="173" t="s">
        <v>69</v>
      </c>
      <c r="Z117" s="173" t="s">
        <v>69</v>
      </c>
      <c r="AA117" s="462" t="s">
        <v>69</v>
      </c>
      <c r="AB117" s="172" t="s">
        <v>69</v>
      </c>
      <c r="AC117" s="173" t="s">
        <v>69</v>
      </c>
      <c r="AD117" s="173" t="s">
        <v>69</v>
      </c>
      <c r="AE117" s="461" t="s">
        <v>69</v>
      </c>
    </row>
    <row r="118" spans="1:31" ht="15" customHeight="1" x14ac:dyDescent="0.2">
      <c r="A118" s="422">
        <v>2009</v>
      </c>
      <c r="B118" s="465" t="s">
        <v>0</v>
      </c>
      <c r="C118" s="464" t="s">
        <v>18</v>
      </c>
      <c r="D118" s="417">
        <v>66</v>
      </c>
      <c r="E118" s="414">
        <v>20</v>
      </c>
      <c r="F118" s="463">
        <f t="shared" si="4"/>
        <v>0.30303030303030304</v>
      </c>
      <c r="G118" s="419">
        <v>5083099</v>
      </c>
      <c r="H118" s="415">
        <v>51</v>
      </c>
      <c r="I118" s="414">
        <v>14</v>
      </c>
      <c r="J118" s="463">
        <f t="shared" si="5"/>
        <v>0.27450980392156865</v>
      </c>
      <c r="K118" s="418">
        <v>2785651</v>
      </c>
      <c r="L118" s="417">
        <v>6</v>
      </c>
      <c r="M118" s="414">
        <v>3</v>
      </c>
      <c r="N118" s="463">
        <f t="shared" si="6"/>
        <v>0.5</v>
      </c>
      <c r="O118" s="419">
        <v>324990</v>
      </c>
      <c r="P118" s="415">
        <v>9</v>
      </c>
      <c r="Q118" s="414">
        <v>3</v>
      </c>
      <c r="R118" s="463">
        <f t="shared" si="7"/>
        <v>0.33333333333333331</v>
      </c>
      <c r="S118" s="418">
        <v>1972458</v>
      </c>
      <c r="T118" s="172" t="s">
        <v>69</v>
      </c>
      <c r="U118" s="173" t="s">
        <v>69</v>
      </c>
      <c r="V118" s="173" t="s">
        <v>69</v>
      </c>
      <c r="W118" s="461" t="s">
        <v>69</v>
      </c>
      <c r="X118" s="176" t="s">
        <v>69</v>
      </c>
      <c r="Y118" s="173" t="s">
        <v>69</v>
      </c>
      <c r="Z118" s="173" t="s">
        <v>69</v>
      </c>
      <c r="AA118" s="462" t="s">
        <v>69</v>
      </c>
      <c r="AB118" s="172" t="s">
        <v>69</v>
      </c>
      <c r="AC118" s="173" t="s">
        <v>69</v>
      </c>
      <c r="AD118" s="173" t="s">
        <v>69</v>
      </c>
      <c r="AE118" s="461" t="s">
        <v>69</v>
      </c>
    </row>
    <row r="119" spans="1:31" ht="15" customHeight="1" x14ac:dyDescent="0.2">
      <c r="A119" s="422">
        <v>2009</v>
      </c>
      <c r="B119" s="465" t="s">
        <v>0</v>
      </c>
      <c r="C119" s="464" t="s">
        <v>19</v>
      </c>
      <c r="D119" s="417">
        <v>8</v>
      </c>
      <c r="E119" s="414">
        <v>2</v>
      </c>
      <c r="F119" s="463">
        <f t="shared" si="4"/>
        <v>0.25</v>
      </c>
      <c r="G119" s="419">
        <v>1308478</v>
      </c>
      <c r="H119" s="415">
        <v>5</v>
      </c>
      <c r="I119" s="414">
        <v>0</v>
      </c>
      <c r="J119" s="463">
        <f t="shared" si="5"/>
        <v>0</v>
      </c>
      <c r="K119" s="418">
        <v>0</v>
      </c>
      <c r="L119" s="417">
        <v>1</v>
      </c>
      <c r="M119" s="414">
        <v>1</v>
      </c>
      <c r="N119" s="463">
        <f t="shared" si="6"/>
        <v>1</v>
      </c>
      <c r="O119" s="419">
        <v>314438</v>
      </c>
      <c r="P119" s="415">
        <v>2</v>
      </c>
      <c r="Q119" s="414">
        <v>1</v>
      </c>
      <c r="R119" s="463">
        <f t="shared" si="7"/>
        <v>0.5</v>
      </c>
      <c r="S119" s="418">
        <v>994040</v>
      </c>
      <c r="T119" s="172" t="s">
        <v>69</v>
      </c>
      <c r="U119" s="173" t="s">
        <v>69</v>
      </c>
      <c r="V119" s="173" t="s">
        <v>69</v>
      </c>
      <c r="W119" s="461" t="s">
        <v>69</v>
      </c>
      <c r="X119" s="176" t="s">
        <v>69</v>
      </c>
      <c r="Y119" s="173" t="s">
        <v>69</v>
      </c>
      <c r="Z119" s="173" t="s">
        <v>69</v>
      </c>
      <c r="AA119" s="462" t="s">
        <v>69</v>
      </c>
      <c r="AB119" s="172" t="s">
        <v>69</v>
      </c>
      <c r="AC119" s="173" t="s">
        <v>69</v>
      </c>
      <c r="AD119" s="173" t="s">
        <v>69</v>
      </c>
      <c r="AE119" s="461" t="s">
        <v>69</v>
      </c>
    </row>
    <row r="120" spans="1:31" ht="15" customHeight="1" x14ac:dyDescent="0.2">
      <c r="A120" s="422">
        <v>2009</v>
      </c>
      <c r="B120" s="465" t="s">
        <v>0</v>
      </c>
      <c r="C120" s="464" t="s">
        <v>20</v>
      </c>
      <c r="D120" s="417">
        <v>4</v>
      </c>
      <c r="E120" s="414">
        <v>1</v>
      </c>
      <c r="F120" s="463">
        <f t="shared" si="4"/>
        <v>0.25</v>
      </c>
      <c r="G120" s="419">
        <v>237248</v>
      </c>
      <c r="H120" s="415">
        <v>4</v>
      </c>
      <c r="I120" s="414">
        <v>1</v>
      </c>
      <c r="J120" s="463">
        <f t="shared" si="5"/>
        <v>0.25</v>
      </c>
      <c r="K120" s="418">
        <v>237248</v>
      </c>
      <c r="L120" s="417">
        <v>0</v>
      </c>
      <c r="M120" s="414">
        <v>0</v>
      </c>
      <c r="N120" s="463" t="str">
        <f t="shared" si="6"/>
        <v>N/A</v>
      </c>
      <c r="O120" s="419">
        <v>0</v>
      </c>
      <c r="P120" s="415">
        <v>0</v>
      </c>
      <c r="Q120" s="414">
        <v>0</v>
      </c>
      <c r="R120" s="463" t="str">
        <f t="shared" si="7"/>
        <v>N/A</v>
      </c>
      <c r="S120" s="418">
        <v>0</v>
      </c>
      <c r="T120" s="172" t="s">
        <v>69</v>
      </c>
      <c r="U120" s="173" t="s">
        <v>69</v>
      </c>
      <c r="V120" s="173" t="s">
        <v>69</v>
      </c>
      <c r="W120" s="461" t="s">
        <v>69</v>
      </c>
      <c r="X120" s="176" t="s">
        <v>69</v>
      </c>
      <c r="Y120" s="173" t="s">
        <v>69</v>
      </c>
      <c r="Z120" s="173" t="s">
        <v>69</v>
      </c>
      <c r="AA120" s="462" t="s">
        <v>69</v>
      </c>
      <c r="AB120" s="172" t="s">
        <v>69</v>
      </c>
      <c r="AC120" s="173" t="s">
        <v>69</v>
      </c>
      <c r="AD120" s="173" t="s">
        <v>69</v>
      </c>
      <c r="AE120" s="461" t="s">
        <v>69</v>
      </c>
    </row>
    <row r="121" spans="1:31" ht="15" customHeight="1" x14ac:dyDescent="0.2">
      <c r="A121" s="422">
        <v>2009</v>
      </c>
      <c r="B121" s="465" t="s">
        <v>0</v>
      </c>
      <c r="C121" s="464" t="s">
        <v>21</v>
      </c>
      <c r="D121" s="417">
        <v>64</v>
      </c>
      <c r="E121" s="414">
        <v>16</v>
      </c>
      <c r="F121" s="463">
        <f t="shared" si="4"/>
        <v>0.25</v>
      </c>
      <c r="G121" s="419">
        <v>4838345</v>
      </c>
      <c r="H121" s="415">
        <v>48</v>
      </c>
      <c r="I121" s="414">
        <v>9</v>
      </c>
      <c r="J121" s="463">
        <f t="shared" si="5"/>
        <v>0.1875</v>
      </c>
      <c r="K121" s="418">
        <v>1338758</v>
      </c>
      <c r="L121" s="417">
        <v>6</v>
      </c>
      <c r="M121" s="414">
        <v>1</v>
      </c>
      <c r="N121" s="463">
        <f t="shared" si="6"/>
        <v>0.16666666666666666</v>
      </c>
      <c r="O121" s="419">
        <v>94281</v>
      </c>
      <c r="P121" s="415">
        <v>10</v>
      </c>
      <c r="Q121" s="414">
        <v>6</v>
      </c>
      <c r="R121" s="463">
        <f t="shared" si="7"/>
        <v>0.6</v>
      </c>
      <c r="S121" s="418">
        <v>3405306</v>
      </c>
      <c r="T121" s="172" t="s">
        <v>69</v>
      </c>
      <c r="U121" s="173" t="s">
        <v>69</v>
      </c>
      <c r="V121" s="173" t="s">
        <v>69</v>
      </c>
      <c r="W121" s="461" t="s">
        <v>69</v>
      </c>
      <c r="X121" s="176" t="s">
        <v>69</v>
      </c>
      <c r="Y121" s="173" t="s">
        <v>69</v>
      </c>
      <c r="Z121" s="173" t="s">
        <v>69</v>
      </c>
      <c r="AA121" s="462" t="s">
        <v>69</v>
      </c>
      <c r="AB121" s="172" t="s">
        <v>69</v>
      </c>
      <c r="AC121" s="173" t="s">
        <v>69</v>
      </c>
      <c r="AD121" s="173" t="s">
        <v>69</v>
      </c>
      <c r="AE121" s="461" t="s">
        <v>69</v>
      </c>
    </row>
    <row r="122" spans="1:31" ht="15" customHeight="1" x14ac:dyDescent="0.2">
      <c r="A122" s="422">
        <v>2009</v>
      </c>
      <c r="B122" s="465" t="s">
        <v>0</v>
      </c>
      <c r="C122" s="464" t="s">
        <v>22</v>
      </c>
      <c r="D122" s="417">
        <v>54</v>
      </c>
      <c r="E122" s="414">
        <v>11</v>
      </c>
      <c r="F122" s="463">
        <f t="shared" si="4"/>
        <v>0.20370370370370369</v>
      </c>
      <c r="G122" s="419">
        <v>2552034</v>
      </c>
      <c r="H122" s="415">
        <v>43</v>
      </c>
      <c r="I122" s="414">
        <v>7</v>
      </c>
      <c r="J122" s="463">
        <f t="shared" si="5"/>
        <v>0.16279069767441862</v>
      </c>
      <c r="K122" s="418">
        <v>1059251</v>
      </c>
      <c r="L122" s="417">
        <v>3</v>
      </c>
      <c r="M122" s="414">
        <v>1</v>
      </c>
      <c r="N122" s="463">
        <f t="shared" si="6"/>
        <v>0.33333333333333331</v>
      </c>
      <c r="O122" s="419">
        <v>247389</v>
      </c>
      <c r="P122" s="415">
        <v>8</v>
      </c>
      <c r="Q122" s="414">
        <v>3</v>
      </c>
      <c r="R122" s="463">
        <f t="shared" si="7"/>
        <v>0.375</v>
      </c>
      <c r="S122" s="418">
        <v>1245394</v>
      </c>
      <c r="T122" s="172" t="s">
        <v>69</v>
      </c>
      <c r="U122" s="173" t="s">
        <v>69</v>
      </c>
      <c r="V122" s="173" t="s">
        <v>69</v>
      </c>
      <c r="W122" s="461" t="s">
        <v>69</v>
      </c>
      <c r="X122" s="176" t="s">
        <v>69</v>
      </c>
      <c r="Y122" s="173" t="s">
        <v>69</v>
      </c>
      <c r="Z122" s="173" t="s">
        <v>69</v>
      </c>
      <c r="AA122" s="462" t="s">
        <v>69</v>
      </c>
      <c r="AB122" s="172" t="s">
        <v>69</v>
      </c>
      <c r="AC122" s="173" t="s">
        <v>69</v>
      </c>
      <c r="AD122" s="173" t="s">
        <v>69</v>
      </c>
      <c r="AE122" s="461" t="s">
        <v>69</v>
      </c>
    </row>
    <row r="123" spans="1:31" ht="15" customHeight="1" x14ac:dyDescent="0.2">
      <c r="A123" s="422">
        <v>2009</v>
      </c>
      <c r="B123" s="465" t="s">
        <v>0</v>
      </c>
      <c r="C123" s="464" t="s">
        <v>23</v>
      </c>
      <c r="D123" s="417">
        <v>22</v>
      </c>
      <c r="E123" s="414">
        <v>3</v>
      </c>
      <c r="F123" s="463">
        <f t="shared" si="4"/>
        <v>0.13636363636363635</v>
      </c>
      <c r="G123" s="419">
        <v>367871</v>
      </c>
      <c r="H123" s="415">
        <v>18</v>
      </c>
      <c r="I123" s="414">
        <v>3</v>
      </c>
      <c r="J123" s="463">
        <f t="shared" si="5"/>
        <v>0.16666666666666666</v>
      </c>
      <c r="K123" s="418">
        <v>367871</v>
      </c>
      <c r="L123" s="417">
        <v>1</v>
      </c>
      <c r="M123" s="414">
        <v>0</v>
      </c>
      <c r="N123" s="463">
        <f t="shared" si="6"/>
        <v>0</v>
      </c>
      <c r="O123" s="419">
        <v>0</v>
      </c>
      <c r="P123" s="415">
        <v>3</v>
      </c>
      <c r="Q123" s="414">
        <v>0</v>
      </c>
      <c r="R123" s="463">
        <f t="shared" si="7"/>
        <v>0</v>
      </c>
      <c r="S123" s="418">
        <v>0</v>
      </c>
      <c r="T123" s="172" t="s">
        <v>69</v>
      </c>
      <c r="U123" s="173" t="s">
        <v>69</v>
      </c>
      <c r="V123" s="173" t="s">
        <v>69</v>
      </c>
      <c r="W123" s="461" t="s">
        <v>69</v>
      </c>
      <c r="X123" s="176" t="s">
        <v>69</v>
      </c>
      <c r="Y123" s="173" t="s">
        <v>69</v>
      </c>
      <c r="Z123" s="173" t="s">
        <v>69</v>
      </c>
      <c r="AA123" s="462" t="s">
        <v>69</v>
      </c>
      <c r="AB123" s="172" t="s">
        <v>69</v>
      </c>
      <c r="AC123" s="173" t="s">
        <v>69</v>
      </c>
      <c r="AD123" s="173" t="s">
        <v>69</v>
      </c>
      <c r="AE123" s="461" t="s">
        <v>69</v>
      </c>
    </row>
    <row r="124" spans="1:31" ht="15" customHeight="1" x14ac:dyDescent="0.2">
      <c r="A124" s="422">
        <v>2009</v>
      </c>
      <c r="B124" s="465" t="s">
        <v>0</v>
      </c>
      <c r="C124" s="464" t="s">
        <v>24</v>
      </c>
      <c r="D124" s="417">
        <v>15</v>
      </c>
      <c r="E124" s="414">
        <v>6</v>
      </c>
      <c r="F124" s="463">
        <f t="shared" si="4"/>
        <v>0.4</v>
      </c>
      <c r="G124" s="419">
        <v>1060398</v>
      </c>
      <c r="H124" s="415">
        <v>11</v>
      </c>
      <c r="I124" s="414">
        <v>5</v>
      </c>
      <c r="J124" s="463">
        <f t="shared" si="5"/>
        <v>0.45454545454545453</v>
      </c>
      <c r="K124" s="418">
        <v>960398</v>
      </c>
      <c r="L124" s="417">
        <v>4</v>
      </c>
      <c r="M124" s="414">
        <v>1</v>
      </c>
      <c r="N124" s="463">
        <f t="shared" si="6"/>
        <v>0.25</v>
      </c>
      <c r="O124" s="419">
        <v>100000</v>
      </c>
      <c r="P124" s="415">
        <v>0</v>
      </c>
      <c r="Q124" s="414">
        <v>0</v>
      </c>
      <c r="R124" s="463" t="str">
        <f t="shared" si="7"/>
        <v>N/A</v>
      </c>
      <c r="S124" s="418">
        <v>0</v>
      </c>
      <c r="T124" s="172" t="s">
        <v>69</v>
      </c>
      <c r="U124" s="173" t="s">
        <v>69</v>
      </c>
      <c r="V124" s="173" t="s">
        <v>69</v>
      </c>
      <c r="W124" s="461" t="s">
        <v>69</v>
      </c>
      <c r="X124" s="176" t="s">
        <v>69</v>
      </c>
      <c r="Y124" s="173" t="s">
        <v>69</v>
      </c>
      <c r="Z124" s="173" t="s">
        <v>69</v>
      </c>
      <c r="AA124" s="462" t="s">
        <v>69</v>
      </c>
      <c r="AB124" s="172" t="s">
        <v>69</v>
      </c>
      <c r="AC124" s="173" t="s">
        <v>69</v>
      </c>
      <c r="AD124" s="173" t="s">
        <v>69</v>
      </c>
      <c r="AE124" s="461" t="s">
        <v>69</v>
      </c>
    </row>
    <row r="125" spans="1:31" ht="15" customHeight="1" x14ac:dyDescent="0.2">
      <c r="A125" s="422">
        <v>2009</v>
      </c>
      <c r="B125" s="465" t="s">
        <v>0</v>
      </c>
      <c r="C125" s="464" t="s">
        <v>25</v>
      </c>
      <c r="D125" s="417">
        <v>36</v>
      </c>
      <c r="E125" s="414">
        <v>8</v>
      </c>
      <c r="F125" s="463">
        <f t="shared" si="4"/>
        <v>0.22222222222222221</v>
      </c>
      <c r="G125" s="419">
        <v>2014477</v>
      </c>
      <c r="H125" s="415">
        <v>28</v>
      </c>
      <c r="I125" s="414">
        <v>6</v>
      </c>
      <c r="J125" s="463">
        <f t="shared" si="5"/>
        <v>0.21428571428571427</v>
      </c>
      <c r="K125" s="418">
        <v>899964</v>
      </c>
      <c r="L125" s="417">
        <v>2</v>
      </c>
      <c r="M125" s="414">
        <v>0</v>
      </c>
      <c r="N125" s="463">
        <f t="shared" si="6"/>
        <v>0</v>
      </c>
      <c r="O125" s="419">
        <v>0</v>
      </c>
      <c r="P125" s="415">
        <v>6</v>
      </c>
      <c r="Q125" s="414">
        <v>2</v>
      </c>
      <c r="R125" s="463">
        <f t="shared" si="7"/>
        <v>0.33333333333333331</v>
      </c>
      <c r="S125" s="418">
        <v>1114513</v>
      </c>
      <c r="T125" s="172" t="s">
        <v>69</v>
      </c>
      <c r="U125" s="173" t="s">
        <v>69</v>
      </c>
      <c r="V125" s="173" t="s">
        <v>69</v>
      </c>
      <c r="W125" s="461" t="s">
        <v>69</v>
      </c>
      <c r="X125" s="176" t="s">
        <v>69</v>
      </c>
      <c r="Y125" s="173" t="s">
        <v>69</v>
      </c>
      <c r="Z125" s="173" t="s">
        <v>69</v>
      </c>
      <c r="AA125" s="462" t="s">
        <v>69</v>
      </c>
      <c r="AB125" s="172" t="s">
        <v>69</v>
      </c>
      <c r="AC125" s="173" t="s">
        <v>69</v>
      </c>
      <c r="AD125" s="173" t="s">
        <v>69</v>
      </c>
      <c r="AE125" s="461" t="s">
        <v>69</v>
      </c>
    </row>
    <row r="126" spans="1:31" ht="15" customHeight="1" x14ac:dyDescent="0.2">
      <c r="A126" s="422">
        <v>2009</v>
      </c>
      <c r="B126" s="465" t="s">
        <v>0</v>
      </c>
      <c r="C126" s="464" t="s">
        <v>26</v>
      </c>
      <c r="D126" s="417">
        <v>15</v>
      </c>
      <c r="E126" s="414">
        <v>1</v>
      </c>
      <c r="F126" s="463">
        <f t="shared" si="4"/>
        <v>6.6666666666666666E-2</v>
      </c>
      <c r="G126" s="419">
        <v>1304709</v>
      </c>
      <c r="H126" s="415">
        <v>13</v>
      </c>
      <c r="I126" s="414">
        <v>0</v>
      </c>
      <c r="J126" s="463">
        <f t="shared" si="5"/>
        <v>0</v>
      </c>
      <c r="K126" s="418">
        <v>0</v>
      </c>
      <c r="L126" s="417">
        <v>1</v>
      </c>
      <c r="M126" s="414">
        <v>1</v>
      </c>
      <c r="N126" s="463">
        <f t="shared" si="6"/>
        <v>1</v>
      </c>
      <c r="O126" s="419">
        <v>1304709</v>
      </c>
      <c r="P126" s="415">
        <v>1</v>
      </c>
      <c r="Q126" s="414">
        <v>0</v>
      </c>
      <c r="R126" s="463">
        <f t="shared" si="7"/>
        <v>0</v>
      </c>
      <c r="S126" s="418">
        <v>0</v>
      </c>
      <c r="T126" s="172" t="s">
        <v>69</v>
      </c>
      <c r="U126" s="173" t="s">
        <v>69</v>
      </c>
      <c r="V126" s="173" t="s">
        <v>69</v>
      </c>
      <c r="W126" s="461" t="s">
        <v>69</v>
      </c>
      <c r="X126" s="176" t="s">
        <v>69</v>
      </c>
      <c r="Y126" s="173" t="s">
        <v>69</v>
      </c>
      <c r="Z126" s="173" t="s">
        <v>69</v>
      </c>
      <c r="AA126" s="462" t="s">
        <v>69</v>
      </c>
      <c r="AB126" s="172" t="s">
        <v>69</v>
      </c>
      <c r="AC126" s="173" t="s">
        <v>69</v>
      </c>
      <c r="AD126" s="173" t="s">
        <v>69</v>
      </c>
      <c r="AE126" s="461" t="s">
        <v>69</v>
      </c>
    </row>
    <row r="127" spans="1:31" ht="15" customHeight="1" x14ac:dyDescent="0.2">
      <c r="A127" s="422">
        <v>2009</v>
      </c>
      <c r="B127" s="465" t="s">
        <v>0</v>
      </c>
      <c r="C127" s="464" t="s">
        <v>27</v>
      </c>
      <c r="D127" s="417">
        <v>12</v>
      </c>
      <c r="E127" s="414">
        <v>2</v>
      </c>
      <c r="F127" s="463">
        <f t="shared" si="4"/>
        <v>0.16666666666666666</v>
      </c>
      <c r="G127" s="419">
        <v>434008</v>
      </c>
      <c r="H127" s="415">
        <v>10</v>
      </c>
      <c r="I127" s="414">
        <v>2</v>
      </c>
      <c r="J127" s="463">
        <f t="shared" si="5"/>
        <v>0.2</v>
      </c>
      <c r="K127" s="418">
        <v>434008</v>
      </c>
      <c r="L127" s="417">
        <v>0</v>
      </c>
      <c r="M127" s="414">
        <v>0</v>
      </c>
      <c r="N127" s="463" t="str">
        <f t="shared" si="6"/>
        <v>N/A</v>
      </c>
      <c r="O127" s="419">
        <v>0</v>
      </c>
      <c r="P127" s="415">
        <v>2</v>
      </c>
      <c r="Q127" s="414">
        <v>0</v>
      </c>
      <c r="R127" s="463">
        <f t="shared" si="7"/>
        <v>0</v>
      </c>
      <c r="S127" s="418">
        <v>0</v>
      </c>
      <c r="T127" s="172" t="s">
        <v>69</v>
      </c>
      <c r="U127" s="173" t="s">
        <v>69</v>
      </c>
      <c r="V127" s="173" t="s">
        <v>69</v>
      </c>
      <c r="W127" s="461" t="s">
        <v>69</v>
      </c>
      <c r="X127" s="176" t="s">
        <v>69</v>
      </c>
      <c r="Y127" s="173" t="s">
        <v>69</v>
      </c>
      <c r="Z127" s="173" t="s">
        <v>69</v>
      </c>
      <c r="AA127" s="462" t="s">
        <v>69</v>
      </c>
      <c r="AB127" s="172" t="s">
        <v>69</v>
      </c>
      <c r="AC127" s="173" t="s">
        <v>69</v>
      </c>
      <c r="AD127" s="173" t="s">
        <v>69</v>
      </c>
      <c r="AE127" s="461" t="s">
        <v>69</v>
      </c>
    </row>
    <row r="128" spans="1:31" ht="15" customHeight="1" x14ac:dyDescent="0.2">
      <c r="A128" s="422">
        <v>2009</v>
      </c>
      <c r="B128" s="465" t="s">
        <v>0</v>
      </c>
      <c r="C128" s="464" t="s">
        <v>28</v>
      </c>
      <c r="D128" s="417">
        <v>277</v>
      </c>
      <c r="E128" s="414">
        <v>54</v>
      </c>
      <c r="F128" s="463">
        <f t="shared" si="4"/>
        <v>0.19494584837545126</v>
      </c>
      <c r="G128" s="419">
        <v>15986446</v>
      </c>
      <c r="H128" s="415">
        <v>218</v>
      </c>
      <c r="I128" s="414">
        <v>37</v>
      </c>
      <c r="J128" s="463">
        <f t="shared" si="5"/>
        <v>0.16972477064220184</v>
      </c>
      <c r="K128" s="418">
        <v>7627176</v>
      </c>
      <c r="L128" s="417">
        <v>19</v>
      </c>
      <c r="M128" s="414">
        <v>2</v>
      </c>
      <c r="N128" s="463">
        <f t="shared" si="6"/>
        <v>0.10526315789473684</v>
      </c>
      <c r="O128" s="419">
        <v>606909</v>
      </c>
      <c r="P128" s="415">
        <v>40</v>
      </c>
      <c r="Q128" s="414">
        <v>15</v>
      </c>
      <c r="R128" s="463">
        <f t="shared" si="7"/>
        <v>0.375</v>
      </c>
      <c r="S128" s="418">
        <v>7752361</v>
      </c>
      <c r="T128" s="172" t="s">
        <v>69</v>
      </c>
      <c r="U128" s="173" t="s">
        <v>69</v>
      </c>
      <c r="V128" s="173" t="s">
        <v>69</v>
      </c>
      <c r="W128" s="461" t="s">
        <v>69</v>
      </c>
      <c r="X128" s="176" t="s">
        <v>69</v>
      </c>
      <c r="Y128" s="173" t="s">
        <v>69</v>
      </c>
      <c r="Z128" s="173" t="s">
        <v>69</v>
      </c>
      <c r="AA128" s="462" t="s">
        <v>69</v>
      </c>
      <c r="AB128" s="172" t="s">
        <v>69</v>
      </c>
      <c r="AC128" s="173" t="s">
        <v>69</v>
      </c>
      <c r="AD128" s="173" t="s">
        <v>69</v>
      </c>
      <c r="AE128" s="461" t="s">
        <v>69</v>
      </c>
    </row>
    <row r="129" spans="1:31" ht="15" customHeight="1" x14ac:dyDescent="0.2">
      <c r="A129" s="422">
        <v>2009</v>
      </c>
      <c r="B129" s="465" t="s">
        <v>0</v>
      </c>
      <c r="C129" s="464" t="s">
        <v>29</v>
      </c>
      <c r="D129" s="417">
        <v>377</v>
      </c>
      <c r="E129" s="414">
        <v>115</v>
      </c>
      <c r="F129" s="463">
        <f t="shared" si="4"/>
        <v>0.30503978779840851</v>
      </c>
      <c r="G129" s="419">
        <v>35709377</v>
      </c>
      <c r="H129" s="415">
        <v>272</v>
      </c>
      <c r="I129" s="414">
        <v>79</v>
      </c>
      <c r="J129" s="463">
        <f t="shared" si="5"/>
        <v>0.29044117647058826</v>
      </c>
      <c r="K129" s="418">
        <v>15267860</v>
      </c>
      <c r="L129" s="417">
        <v>20</v>
      </c>
      <c r="M129" s="414">
        <v>9</v>
      </c>
      <c r="N129" s="463">
        <f t="shared" si="6"/>
        <v>0.45</v>
      </c>
      <c r="O129" s="419">
        <v>2408130</v>
      </c>
      <c r="P129" s="415">
        <v>85</v>
      </c>
      <c r="Q129" s="414">
        <v>27</v>
      </c>
      <c r="R129" s="463">
        <f t="shared" si="7"/>
        <v>0.31764705882352939</v>
      </c>
      <c r="S129" s="418">
        <v>18033387</v>
      </c>
      <c r="T129" s="172" t="s">
        <v>69</v>
      </c>
      <c r="U129" s="173" t="s">
        <v>69</v>
      </c>
      <c r="V129" s="173" t="s">
        <v>69</v>
      </c>
      <c r="W129" s="461" t="s">
        <v>69</v>
      </c>
      <c r="X129" s="176" t="s">
        <v>69</v>
      </c>
      <c r="Y129" s="173" t="s">
        <v>69</v>
      </c>
      <c r="Z129" s="173" t="s">
        <v>69</v>
      </c>
      <c r="AA129" s="462" t="s">
        <v>69</v>
      </c>
      <c r="AB129" s="172" t="s">
        <v>69</v>
      </c>
      <c r="AC129" s="173" t="s">
        <v>69</v>
      </c>
      <c r="AD129" s="173" t="s">
        <v>69</v>
      </c>
      <c r="AE129" s="461" t="s">
        <v>69</v>
      </c>
    </row>
    <row r="130" spans="1:31" ht="15" customHeight="1" x14ac:dyDescent="0.2">
      <c r="A130" s="422">
        <v>2009</v>
      </c>
      <c r="B130" s="465" t="s">
        <v>0</v>
      </c>
      <c r="C130" s="464" t="s">
        <v>30</v>
      </c>
      <c r="D130" s="417">
        <v>81</v>
      </c>
      <c r="E130" s="414">
        <v>20</v>
      </c>
      <c r="F130" s="463">
        <f t="shared" si="4"/>
        <v>0.24691358024691357</v>
      </c>
      <c r="G130" s="419">
        <v>5900622</v>
      </c>
      <c r="H130" s="415">
        <v>57</v>
      </c>
      <c r="I130" s="414">
        <v>12</v>
      </c>
      <c r="J130" s="463">
        <f t="shared" si="5"/>
        <v>0.21052631578947367</v>
      </c>
      <c r="K130" s="418">
        <v>2259263</v>
      </c>
      <c r="L130" s="417">
        <v>5</v>
      </c>
      <c r="M130" s="414">
        <v>2</v>
      </c>
      <c r="N130" s="463">
        <f t="shared" si="6"/>
        <v>0.4</v>
      </c>
      <c r="O130" s="419">
        <v>250653</v>
      </c>
      <c r="P130" s="415">
        <v>19</v>
      </c>
      <c r="Q130" s="414">
        <v>6</v>
      </c>
      <c r="R130" s="463">
        <f t="shared" si="7"/>
        <v>0.31578947368421051</v>
      </c>
      <c r="S130" s="418">
        <v>3390706</v>
      </c>
      <c r="T130" s="172" t="s">
        <v>69</v>
      </c>
      <c r="U130" s="173" t="s">
        <v>69</v>
      </c>
      <c r="V130" s="173" t="s">
        <v>69</v>
      </c>
      <c r="W130" s="461" t="s">
        <v>69</v>
      </c>
      <c r="X130" s="176" t="s">
        <v>69</v>
      </c>
      <c r="Y130" s="173" t="s">
        <v>69</v>
      </c>
      <c r="Z130" s="173" t="s">
        <v>69</v>
      </c>
      <c r="AA130" s="462" t="s">
        <v>69</v>
      </c>
      <c r="AB130" s="172" t="s">
        <v>69</v>
      </c>
      <c r="AC130" s="173" t="s">
        <v>69</v>
      </c>
      <c r="AD130" s="173" t="s">
        <v>69</v>
      </c>
      <c r="AE130" s="461" t="s">
        <v>69</v>
      </c>
    </row>
    <row r="131" spans="1:31" ht="15" customHeight="1" x14ac:dyDescent="0.2">
      <c r="A131" s="422">
        <v>2009</v>
      </c>
      <c r="B131" s="465" t="s">
        <v>0</v>
      </c>
      <c r="C131" s="464" t="s">
        <v>31</v>
      </c>
      <c r="D131" s="417">
        <v>75</v>
      </c>
      <c r="E131" s="414">
        <v>18</v>
      </c>
      <c r="F131" s="463">
        <f t="shared" si="4"/>
        <v>0.24</v>
      </c>
      <c r="G131" s="419">
        <v>5634843</v>
      </c>
      <c r="H131" s="415">
        <v>53</v>
      </c>
      <c r="I131" s="414">
        <v>13</v>
      </c>
      <c r="J131" s="463">
        <f t="shared" si="5"/>
        <v>0.24528301886792453</v>
      </c>
      <c r="K131" s="418">
        <v>2954157</v>
      </c>
      <c r="L131" s="417">
        <v>1</v>
      </c>
      <c r="M131" s="414">
        <v>0</v>
      </c>
      <c r="N131" s="463">
        <f t="shared" si="6"/>
        <v>0</v>
      </c>
      <c r="O131" s="419">
        <v>0</v>
      </c>
      <c r="P131" s="415">
        <v>21</v>
      </c>
      <c r="Q131" s="414">
        <v>5</v>
      </c>
      <c r="R131" s="463">
        <f t="shared" si="7"/>
        <v>0.23809523809523808</v>
      </c>
      <c r="S131" s="418">
        <v>2680686</v>
      </c>
      <c r="T131" s="172" t="s">
        <v>69</v>
      </c>
      <c r="U131" s="173" t="s">
        <v>69</v>
      </c>
      <c r="V131" s="173" t="s">
        <v>69</v>
      </c>
      <c r="W131" s="461" t="s">
        <v>69</v>
      </c>
      <c r="X131" s="176" t="s">
        <v>69</v>
      </c>
      <c r="Y131" s="173" t="s">
        <v>69</v>
      </c>
      <c r="Z131" s="173" t="s">
        <v>69</v>
      </c>
      <c r="AA131" s="462" t="s">
        <v>69</v>
      </c>
      <c r="AB131" s="172" t="s">
        <v>69</v>
      </c>
      <c r="AC131" s="173" t="s">
        <v>69</v>
      </c>
      <c r="AD131" s="173" t="s">
        <v>69</v>
      </c>
      <c r="AE131" s="461" t="s">
        <v>69</v>
      </c>
    </row>
    <row r="132" spans="1:31" ht="15" customHeight="1" x14ac:dyDescent="0.2">
      <c r="A132" s="422">
        <v>2009</v>
      </c>
      <c r="B132" s="465" t="s">
        <v>0</v>
      </c>
      <c r="C132" s="464" t="s">
        <v>32</v>
      </c>
      <c r="D132" s="417">
        <v>7</v>
      </c>
      <c r="E132" s="414">
        <v>1</v>
      </c>
      <c r="F132" s="463">
        <f t="shared" si="4"/>
        <v>0.14285714285714285</v>
      </c>
      <c r="G132" s="419">
        <v>139375</v>
      </c>
      <c r="H132" s="415">
        <v>7</v>
      </c>
      <c r="I132" s="414">
        <v>1</v>
      </c>
      <c r="J132" s="463">
        <f t="shared" si="5"/>
        <v>0.14285714285714285</v>
      </c>
      <c r="K132" s="418">
        <v>139375</v>
      </c>
      <c r="L132" s="417">
        <v>0</v>
      </c>
      <c r="M132" s="414">
        <v>0</v>
      </c>
      <c r="N132" s="463" t="str">
        <f t="shared" si="6"/>
        <v>N/A</v>
      </c>
      <c r="O132" s="419">
        <v>0</v>
      </c>
      <c r="P132" s="415">
        <v>0</v>
      </c>
      <c r="Q132" s="414">
        <v>0</v>
      </c>
      <c r="R132" s="463" t="str">
        <f t="shared" si="7"/>
        <v>N/A</v>
      </c>
      <c r="S132" s="418">
        <v>0</v>
      </c>
      <c r="T132" s="172" t="s">
        <v>69</v>
      </c>
      <c r="U132" s="173" t="s">
        <v>69</v>
      </c>
      <c r="V132" s="173" t="s">
        <v>69</v>
      </c>
      <c r="W132" s="461" t="s">
        <v>69</v>
      </c>
      <c r="X132" s="176" t="s">
        <v>69</v>
      </c>
      <c r="Y132" s="173" t="s">
        <v>69</v>
      </c>
      <c r="Z132" s="173" t="s">
        <v>69</v>
      </c>
      <c r="AA132" s="462" t="s">
        <v>69</v>
      </c>
      <c r="AB132" s="172" t="s">
        <v>69</v>
      </c>
      <c r="AC132" s="173" t="s">
        <v>69</v>
      </c>
      <c r="AD132" s="173" t="s">
        <v>69</v>
      </c>
      <c r="AE132" s="461" t="s">
        <v>69</v>
      </c>
    </row>
    <row r="133" spans="1:31" ht="15" customHeight="1" x14ac:dyDescent="0.2">
      <c r="A133" s="422">
        <v>2009</v>
      </c>
      <c r="B133" s="465" t="s">
        <v>0</v>
      </c>
      <c r="C133" s="464" t="s">
        <v>33</v>
      </c>
      <c r="D133" s="417">
        <v>55</v>
      </c>
      <c r="E133" s="414">
        <v>13</v>
      </c>
      <c r="F133" s="463">
        <f t="shared" si="4"/>
        <v>0.23636363636363636</v>
      </c>
      <c r="G133" s="419">
        <v>2475554</v>
      </c>
      <c r="H133" s="415">
        <v>46</v>
      </c>
      <c r="I133" s="414">
        <v>11</v>
      </c>
      <c r="J133" s="463">
        <f t="shared" si="5"/>
        <v>0.2391304347826087</v>
      </c>
      <c r="K133" s="418">
        <v>1941645</v>
      </c>
      <c r="L133" s="417">
        <v>3</v>
      </c>
      <c r="M133" s="414">
        <v>1</v>
      </c>
      <c r="N133" s="463">
        <f t="shared" si="6"/>
        <v>0.33333333333333331</v>
      </c>
      <c r="O133" s="419">
        <v>133098</v>
      </c>
      <c r="P133" s="415">
        <v>6</v>
      </c>
      <c r="Q133" s="414">
        <v>1</v>
      </c>
      <c r="R133" s="463">
        <f t="shared" si="7"/>
        <v>0.16666666666666666</v>
      </c>
      <c r="S133" s="418">
        <v>400811</v>
      </c>
      <c r="T133" s="172" t="s">
        <v>69</v>
      </c>
      <c r="U133" s="173" t="s">
        <v>69</v>
      </c>
      <c r="V133" s="173" t="s">
        <v>69</v>
      </c>
      <c r="W133" s="461" t="s">
        <v>69</v>
      </c>
      <c r="X133" s="176" t="s">
        <v>69</v>
      </c>
      <c r="Y133" s="173" t="s">
        <v>69</v>
      </c>
      <c r="Z133" s="173" t="s">
        <v>69</v>
      </c>
      <c r="AA133" s="462" t="s">
        <v>69</v>
      </c>
      <c r="AB133" s="172" t="s">
        <v>69</v>
      </c>
      <c r="AC133" s="173" t="s">
        <v>69</v>
      </c>
      <c r="AD133" s="173" t="s">
        <v>69</v>
      </c>
      <c r="AE133" s="461" t="s">
        <v>69</v>
      </c>
    </row>
    <row r="134" spans="1:31" ht="15" customHeight="1" x14ac:dyDescent="0.2">
      <c r="A134" s="422">
        <v>2009</v>
      </c>
      <c r="B134" s="465" t="s">
        <v>0</v>
      </c>
      <c r="C134" s="464" t="s">
        <v>34</v>
      </c>
      <c r="D134" s="417">
        <v>13</v>
      </c>
      <c r="E134" s="414">
        <v>3</v>
      </c>
      <c r="F134" s="463">
        <f t="shared" si="4"/>
        <v>0.23076923076923078</v>
      </c>
      <c r="G134" s="419">
        <v>946460</v>
      </c>
      <c r="H134" s="415">
        <v>10</v>
      </c>
      <c r="I134" s="414">
        <v>1</v>
      </c>
      <c r="J134" s="463">
        <f t="shared" si="5"/>
        <v>0.1</v>
      </c>
      <c r="K134" s="418">
        <v>171569</v>
      </c>
      <c r="L134" s="417">
        <v>0</v>
      </c>
      <c r="M134" s="414">
        <v>0</v>
      </c>
      <c r="N134" s="463" t="str">
        <f t="shared" si="6"/>
        <v>N/A</v>
      </c>
      <c r="O134" s="419">
        <v>0</v>
      </c>
      <c r="P134" s="415">
        <v>3</v>
      </c>
      <c r="Q134" s="414">
        <v>2</v>
      </c>
      <c r="R134" s="463">
        <f t="shared" si="7"/>
        <v>0.66666666666666663</v>
      </c>
      <c r="S134" s="418">
        <v>774891</v>
      </c>
      <c r="T134" s="172" t="s">
        <v>69</v>
      </c>
      <c r="U134" s="173" t="s">
        <v>69</v>
      </c>
      <c r="V134" s="173" t="s">
        <v>69</v>
      </c>
      <c r="W134" s="461" t="s">
        <v>69</v>
      </c>
      <c r="X134" s="176" t="s">
        <v>69</v>
      </c>
      <c r="Y134" s="173" t="s">
        <v>69</v>
      </c>
      <c r="Z134" s="173" t="s">
        <v>69</v>
      </c>
      <c r="AA134" s="462" t="s">
        <v>69</v>
      </c>
      <c r="AB134" s="172" t="s">
        <v>69</v>
      </c>
      <c r="AC134" s="173" t="s">
        <v>69</v>
      </c>
      <c r="AD134" s="173" t="s">
        <v>69</v>
      </c>
      <c r="AE134" s="461" t="s">
        <v>69</v>
      </c>
    </row>
    <row r="135" spans="1:31" ht="15" customHeight="1" x14ac:dyDescent="0.2">
      <c r="A135" s="422">
        <v>2009</v>
      </c>
      <c r="B135" s="465" t="s">
        <v>0</v>
      </c>
      <c r="C135" s="464" t="s">
        <v>35</v>
      </c>
      <c r="D135" s="417">
        <v>13</v>
      </c>
      <c r="E135" s="414">
        <v>1</v>
      </c>
      <c r="F135" s="463">
        <f t="shared" ref="F135:F198" si="8">IF(D135=0,"N/A",E135/D135)</f>
        <v>7.6923076923076927E-2</v>
      </c>
      <c r="G135" s="419">
        <v>199997</v>
      </c>
      <c r="H135" s="415">
        <v>12</v>
      </c>
      <c r="I135" s="414">
        <v>1</v>
      </c>
      <c r="J135" s="463">
        <f t="shared" ref="J135:J198" si="9">IF(H135=0,"N/A",I135/H135)</f>
        <v>8.3333333333333329E-2</v>
      </c>
      <c r="K135" s="418">
        <v>199997</v>
      </c>
      <c r="L135" s="417">
        <v>0</v>
      </c>
      <c r="M135" s="414">
        <v>0</v>
      </c>
      <c r="N135" s="463" t="str">
        <f t="shared" ref="N135:N198" si="10">IF(L135=0,"N/A",M135/L135)</f>
        <v>N/A</v>
      </c>
      <c r="O135" s="419">
        <v>0</v>
      </c>
      <c r="P135" s="415">
        <v>1</v>
      </c>
      <c r="Q135" s="414">
        <v>0</v>
      </c>
      <c r="R135" s="463">
        <f t="shared" ref="R135:R198" si="11">IF(P135=0,"N/A",Q135/P135)</f>
        <v>0</v>
      </c>
      <c r="S135" s="418">
        <v>0</v>
      </c>
      <c r="T135" s="172" t="s">
        <v>69</v>
      </c>
      <c r="U135" s="173" t="s">
        <v>69</v>
      </c>
      <c r="V135" s="173" t="s">
        <v>69</v>
      </c>
      <c r="W135" s="461" t="s">
        <v>69</v>
      </c>
      <c r="X135" s="176" t="s">
        <v>69</v>
      </c>
      <c r="Y135" s="173" t="s">
        <v>69</v>
      </c>
      <c r="Z135" s="173" t="s">
        <v>69</v>
      </c>
      <c r="AA135" s="462" t="s">
        <v>69</v>
      </c>
      <c r="AB135" s="172" t="s">
        <v>69</v>
      </c>
      <c r="AC135" s="173" t="s">
        <v>69</v>
      </c>
      <c r="AD135" s="173" t="s">
        <v>69</v>
      </c>
      <c r="AE135" s="461" t="s">
        <v>69</v>
      </c>
    </row>
    <row r="136" spans="1:31" ht="15" customHeight="1" x14ac:dyDescent="0.2">
      <c r="A136" s="422">
        <v>2009</v>
      </c>
      <c r="B136" s="465" t="s">
        <v>0</v>
      </c>
      <c r="C136" s="464" t="s">
        <v>36</v>
      </c>
      <c r="D136" s="417">
        <v>5</v>
      </c>
      <c r="E136" s="414">
        <v>0</v>
      </c>
      <c r="F136" s="463">
        <f t="shared" si="8"/>
        <v>0</v>
      </c>
      <c r="G136" s="419">
        <v>0</v>
      </c>
      <c r="H136" s="415">
        <v>3</v>
      </c>
      <c r="I136" s="414">
        <v>0</v>
      </c>
      <c r="J136" s="463">
        <f t="shared" si="9"/>
        <v>0</v>
      </c>
      <c r="K136" s="418">
        <v>0</v>
      </c>
      <c r="L136" s="417">
        <v>2</v>
      </c>
      <c r="M136" s="414">
        <v>0</v>
      </c>
      <c r="N136" s="463">
        <f t="shared" si="10"/>
        <v>0</v>
      </c>
      <c r="O136" s="419">
        <v>0</v>
      </c>
      <c r="P136" s="415">
        <v>0</v>
      </c>
      <c r="Q136" s="414">
        <v>0</v>
      </c>
      <c r="R136" s="463" t="str">
        <f t="shared" si="11"/>
        <v>N/A</v>
      </c>
      <c r="S136" s="418">
        <v>0</v>
      </c>
      <c r="T136" s="172" t="s">
        <v>69</v>
      </c>
      <c r="U136" s="173" t="s">
        <v>69</v>
      </c>
      <c r="V136" s="173" t="s">
        <v>69</v>
      </c>
      <c r="W136" s="461" t="s">
        <v>69</v>
      </c>
      <c r="X136" s="176" t="s">
        <v>69</v>
      </c>
      <c r="Y136" s="173" t="s">
        <v>69</v>
      </c>
      <c r="Z136" s="173" t="s">
        <v>69</v>
      </c>
      <c r="AA136" s="462" t="s">
        <v>69</v>
      </c>
      <c r="AB136" s="172" t="s">
        <v>69</v>
      </c>
      <c r="AC136" s="173" t="s">
        <v>69</v>
      </c>
      <c r="AD136" s="173" t="s">
        <v>69</v>
      </c>
      <c r="AE136" s="461" t="s">
        <v>69</v>
      </c>
    </row>
    <row r="137" spans="1:31" ht="15" customHeight="1" x14ac:dyDescent="0.2">
      <c r="A137" s="422">
        <v>2009</v>
      </c>
      <c r="B137" s="465" t="s">
        <v>0</v>
      </c>
      <c r="C137" s="464" t="s">
        <v>37</v>
      </c>
      <c r="D137" s="417">
        <v>34</v>
      </c>
      <c r="E137" s="414">
        <v>8</v>
      </c>
      <c r="F137" s="463">
        <f t="shared" si="8"/>
        <v>0.23529411764705882</v>
      </c>
      <c r="G137" s="419">
        <v>1796838</v>
      </c>
      <c r="H137" s="415">
        <v>32</v>
      </c>
      <c r="I137" s="414">
        <v>7</v>
      </c>
      <c r="J137" s="463">
        <f t="shared" si="9"/>
        <v>0.21875</v>
      </c>
      <c r="K137" s="418">
        <v>1459685</v>
      </c>
      <c r="L137" s="417">
        <v>0</v>
      </c>
      <c r="M137" s="414">
        <v>0</v>
      </c>
      <c r="N137" s="463" t="str">
        <f t="shared" si="10"/>
        <v>N/A</v>
      </c>
      <c r="O137" s="419">
        <v>0</v>
      </c>
      <c r="P137" s="415">
        <v>2</v>
      </c>
      <c r="Q137" s="414">
        <v>1</v>
      </c>
      <c r="R137" s="463">
        <f t="shared" si="11"/>
        <v>0.5</v>
      </c>
      <c r="S137" s="418">
        <v>337153</v>
      </c>
      <c r="T137" s="172" t="s">
        <v>69</v>
      </c>
      <c r="U137" s="173" t="s">
        <v>69</v>
      </c>
      <c r="V137" s="173" t="s">
        <v>69</v>
      </c>
      <c r="W137" s="461" t="s">
        <v>69</v>
      </c>
      <c r="X137" s="176" t="s">
        <v>69</v>
      </c>
      <c r="Y137" s="173" t="s">
        <v>69</v>
      </c>
      <c r="Z137" s="173" t="s">
        <v>69</v>
      </c>
      <c r="AA137" s="462" t="s">
        <v>69</v>
      </c>
      <c r="AB137" s="172" t="s">
        <v>69</v>
      </c>
      <c r="AC137" s="173" t="s">
        <v>69</v>
      </c>
      <c r="AD137" s="173" t="s">
        <v>69</v>
      </c>
      <c r="AE137" s="461" t="s">
        <v>69</v>
      </c>
    </row>
    <row r="138" spans="1:31" ht="15" customHeight="1" x14ac:dyDescent="0.2">
      <c r="A138" s="422">
        <v>2009</v>
      </c>
      <c r="B138" s="465" t="s">
        <v>0</v>
      </c>
      <c r="C138" s="464" t="s">
        <v>38</v>
      </c>
      <c r="D138" s="417">
        <v>107</v>
      </c>
      <c r="E138" s="414">
        <v>25</v>
      </c>
      <c r="F138" s="463">
        <f t="shared" si="8"/>
        <v>0.23364485981308411</v>
      </c>
      <c r="G138" s="419">
        <v>8046586</v>
      </c>
      <c r="H138" s="415">
        <v>83</v>
      </c>
      <c r="I138" s="414">
        <v>16</v>
      </c>
      <c r="J138" s="463">
        <f t="shared" si="9"/>
        <v>0.19277108433734941</v>
      </c>
      <c r="K138" s="418">
        <v>2920020</v>
      </c>
      <c r="L138" s="417">
        <v>6</v>
      </c>
      <c r="M138" s="414">
        <v>4</v>
      </c>
      <c r="N138" s="463">
        <f t="shared" si="10"/>
        <v>0.66666666666666663</v>
      </c>
      <c r="O138" s="419">
        <v>1520399</v>
      </c>
      <c r="P138" s="415">
        <v>18</v>
      </c>
      <c r="Q138" s="414">
        <v>5</v>
      </c>
      <c r="R138" s="463">
        <f t="shared" si="11"/>
        <v>0.27777777777777779</v>
      </c>
      <c r="S138" s="418">
        <v>3606167</v>
      </c>
      <c r="T138" s="172" t="s">
        <v>69</v>
      </c>
      <c r="U138" s="173" t="s">
        <v>69</v>
      </c>
      <c r="V138" s="173" t="s">
        <v>69</v>
      </c>
      <c r="W138" s="461" t="s">
        <v>69</v>
      </c>
      <c r="X138" s="176" t="s">
        <v>69</v>
      </c>
      <c r="Y138" s="173" t="s">
        <v>69</v>
      </c>
      <c r="Z138" s="173" t="s">
        <v>69</v>
      </c>
      <c r="AA138" s="462" t="s">
        <v>69</v>
      </c>
      <c r="AB138" s="172" t="s">
        <v>69</v>
      </c>
      <c r="AC138" s="173" t="s">
        <v>69</v>
      </c>
      <c r="AD138" s="173" t="s">
        <v>69</v>
      </c>
      <c r="AE138" s="461" t="s">
        <v>69</v>
      </c>
    </row>
    <row r="139" spans="1:31" ht="15" customHeight="1" x14ac:dyDescent="0.2">
      <c r="A139" s="422">
        <v>2009</v>
      </c>
      <c r="B139" s="465" t="s">
        <v>0</v>
      </c>
      <c r="C139" s="464" t="s">
        <v>39</v>
      </c>
      <c r="D139" s="417">
        <v>34</v>
      </c>
      <c r="E139" s="414">
        <v>7</v>
      </c>
      <c r="F139" s="463">
        <f t="shared" si="8"/>
        <v>0.20588235294117646</v>
      </c>
      <c r="G139" s="419">
        <v>1742319</v>
      </c>
      <c r="H139" s="415">
        <v>28</v>
      </c>
      <c r="I139" s="414">
        <v>5</v>
      </c>
      <c r="J139" s="463">
        <f t="shared" si="9"/>
        <v>0.17857142857142858</v>
      </c>
      <c r="K139" s="418">
        <v>989482</v>
      </c>
      <c r="L139" s="417">
        <v>2</v>
      </c>
      <c r="M139" s="414">
        <v>0</v>
      </c>
      <c r="N139" s="463">
        <f t="shared" si="10"/>
        <v>0</v>
      </c>
      <c r="O139" s="419">
        <v>0</v>
      </c>
      <c r="P139" s="415">
        <v>4</v>
      </c>
      <c r="Q139" s="414">
        <v>2</v>
      </c>
      <c r="R139" s="463">
        <f t="shared" si="11"/>
        <v>0.5</v>
      </c>
      <c r="S139" s="418">
        <v>752837</v>
      </c>
      <c r="T139" s="172" t="s">
        <v>69</v>
      </c>
      <c r="U139" s="173" t="s">
        <v>69</v>
      </c>
      <c r="V139" s="173" t="s">
        <v>69</v>
      </c>
      <c r="W139" s="461" t="s">
        <v>69</v>
      </c>
      <c r="X139" s="176" t="s">
        <v>69</v>
      </c>
      <c r="Y139" s="173" t="s">
        <v>69</v>
      </c>
      <c r="Z139" s="173" t="s">
        <v>69</v>
      </c>
      <c r="AA139" s="462" t="s">
        <v>69</v>
      </c>
      <c r="AB139" s="172" t="s">
        <v>69</v>
      </c>
      <c r="AC139" s="173" t="s">
        <v>69</v>
      </c>
      <c r="AD139" s="173" t="s">
        <v>69</v>
      </c>
      <c r="AE139" s="461" t="s">
        <v>69</v>
      </c>
    </row>
    <row r="140" spans="1:31" ht="15" customHeight="1" x14ac:dyDescent="0.2">
      <c r="A140" s="422">
        <v>2009</v>
      </c>
      <c r="B140" s="465" t="s">
        <v>0</v>
      </c>
      <c r="C140" s="464" t="s">
        <v>40</v>
      </c>
      <c r="D140" s="417">
        <v>200</v>
      </c>
      <c r="E140" s="414">
        <v>64</v>
      </c>
      <c r="F140" s="463">
        <f t="shared" si="8"/>
        <v>0.32</v>
      </c>
      <c r="G140" s="419">
        <v>27814622</v>
      </c>
      <c r="H140" s="415">
        <v>141</v>
      </c>
      <c r="I140" s="414">
        <v>35</v>
      </c>
      <c r="J140" s="463">
        <f t="shared" si="9"/>
        <v>0.24822695035460993</v>
      </c>
      <c r="K140" s="418">
        <v>6433347</v>
      </c>
      <c r="L140" s="417">
        <v>15</v>
      </c>
      <c r="M140" s="414">
        <v>4</v>
      </c>
      <c r="N140" s="463">
        <f t="shared" si="10"/>
        <v>0.26666666666666666</v>
      </c>
      <c r="O140" s="419">
        <v>1125782</v>
      </c>
      <c r="P140" s="415">
        <v>44</v>
      </c>
      <c r="Q140" s="414">
        <v>25</v>
      </c>
      <c r="R140" s="463">
        <f t="shared" si="11"/>
        <v>0.56818181818181823</v>
      </c>
      <c r="S140" s="418">
        <v>20255493</v>
      </c>
      <c r="T140" s="172" t="s">
        <v>69</v>
      </c>
      <c r="U140" s="173" t="s">
        <v>69</v>
      </c>
      <c r="V140" s="173" t="s">
        <v>69</v>
      </c>
      <c r="W140" s="461" t="s">
        <v>69</v>
      </c>
      <c r="X140" s="176" t="s">
        <v>69</v>
      </c>
      <c r="Y140" s="173" t="s">
        <v>69</v>
      </c>
      <c r="Z140" s="173" t="s">
        <v>69</v>
      </c>
      <c r="AA140" s="462" t="s">
        <v>69</v>
      </c>
      <c r="AB140" s="172" t="s">
        <v>69</v>
      </c>
      <c r="AC140" s="173" t="s">
        <v>69</v>
      </c>
      <c r="AD140" s="173" t="s">
        <v>69</v>
      </c>
      <c r="AE140" s="461" t="s">
        <v>69</v>
      </c>
    </row>
    <row r="141" spans="1:31" ht="15" customHeight="1" x14ac:dyDescent="0.2">
      <c r="A141" s="422">
        <v>2009</v>
      </c>
      <c r="B141" s="465" t="s">
        <v>0</v>
      </c>
      <c r="C141" s="464" t="s">
        <v>41</v>
      </c>
      <c r="D141" s="417">
        <v>142</v>
      </c>
      <c r="E141" s="414">
        <v>50</v>
      </c>
      <c r="F141" s="463">
        <f t="shared" si="8"/>
        <v>0.352112676056338</v>
      </c>
      <c r="G141" s="419">
        <v>16403476</v>
      </c>
      <c r="H141" s="415">
        <v>104</v>
      </c>
      <c r="I141" s="414">
        <v>33</v>
      </c>
      <c r="J141" s="463">
        <f t="shared" si="9"/>
        <v>0.31730769230769229</v>
      </c>
      <c r="K141" s="418">
        <v>6596286</v>
      </c>
      <c r="L141" s="417">
        <v>8</v>
      </c>
      <c r="M141" s="414">
        <v>2</v>
      </c>
      <c r="N141" s="463">
        <f t="shared" si="10"/>
        <v>0.25</v>
      </c>
      <c r="O141" s="419">
        <v>307426</v>
      </c>
      <c r="P141" s="415">
        <v>30</v>
      </c>
      <c r="Q141" s="414">
        <v>15</v>
      </c>
      <c r="R141" s="463">
        <f t="shared" si="11"/>
        <v>0.5</v>
      </c>
      <c r="S141" s="418">
        <v>9499764</v>
      </c>
      <c r="T141" s="172" t="s">
        <v>69</v>
      </c>
      <c r="U141" s="173" t="s">
        <v>69</v>
      </c>
      <c r="V141" s="173" t="s">
        <v>69</v>
      </c>
      <c r="W141" s="461" t="s">
        <v>69</v>
      </c>
      <c r="X141" s="176" t="s">
        <v>69</v>
      </c>
      <c r="Y141" s="173" t="s">
        <v>69</v>
      </c>
      <c r="Z141" s="173" t="s">
        <v>69</v>
      </c>
      <c r="AA141" s="462" t="s">
        <v>69</v>
      </c>
      <c r="AB141" s="172" t="s">
        <v>69</v>
      </c>
      <c r="AC141" s="173" t="s">
        <v>69</v>
      </c>
      <c r="AD141" s="173" t="s">
        <v>69</v>
      </c>
      <c r="AE141" s="461" t="s">
        <v>69</v>
      </c>
    </row>
    <row r="142" spans="1:31" ht="15" customHeight="1" x14ac:dyDescent="0.2">
      <c r="A142" s="422">
        <v>2009</v>
      </c>
      <c r="B142" s="465" t="s">
        <v>0</v>
      </c>
      <c r="C142" s="464" t="s">
        <v>42</v>
      </c>
      <c r="D142" s="417">
        <v>2</v>
      </c>
      <c r="E142" s="414">
        <v>0</v>
      </c>
      <c r="F142" s="463">
        <f t="shared" si="8"/>
        <v>0</v>
      </c>
      <c r="G142" s="419">
        <v>0</v>
      </c>
      <c r="H142" s="415">
        <v>2</v>
      </c>
      <c r="I142" s="414">
        <v>0</v>
      </c>
      <c r="J142" s="463">
        <f t="shared" si="9"/>
        <v>0</v>
      </c>
      <c r="K142" s="418">
        <v>0</v>
      </c>
      <c r="L142" s="417">
        <v>0</v>
      </c>
      <c r="M142" s="414">
        <v>0</v>
      </c>
      <c r="N142" s="463" t="str">
        <f t="shared" si="10"/>
        <v>N/A</v>
      </c>
      <c r="O142" s="419">
        <v>0</v>
      </c>
      <c r="P142" s="415">
        <v>0</v>
      </c>
      <c r="Q142" s="414">
        <v>0</v>
      </c>
      <c r="R142" s="463" t="str">
        <f t="shared" si="11"/>
        <v>N/A</v>
      </c>
      <c r="S142" s="418">
        <v>0</v>
      </c>
      <c r="T142" s="172" t="s">
        <v>69</v>
      </c>
      <c r="U142" s="173" t="s">
        <v>69</v>
      </c>
      <c r="V142" s="173" t="s">
        <v>69</v>
      </c>
      <c r="W142" s="461" t="s">
        <v>69</v>
      </c>
      <c r="X142" s="176" t="s">
        <v>69</v>
      </c>
      <c r="Y142" s="173" t="s">
        <v>69</v>
      </c>
      <c r="Z142" s="173" t="s">
        <v>69</v>
      </c>
      <c r="AA142" s="462" t="s">
        <v>69</v>
      </c>
      <c r="AB142" s="172" t="s">
        <v>69</v>
      </c>
      <c r="AC142" s="173" t="s">
        <v>69</v>
      </c>
      <c r="AD142" s="173" t="s">
        <v>69</v>
      </c>
      <c r="AE142" s="461" t="s">
        <v>69</v>
      </c>
    </row>
    <row r="143" spans="1:31" ht="15" customHeight="1" x14ac:dyDescent="0.2">
      <c r="A143" s="422">
        <v>2009</v>
      </c>
      <c r="B143" s="465" t="s">
        <v>0</v>
      </c>
      <c r="C143" s="464" t="s">
        <v>43</v>
      </c>
      <c r="D143" s="417">
        <v>135</v>
      </c>
      <c r="E143" s="414">
        <v>36</v>
      </c>
      <c r="F143" s="463">
        <f t="shared" si="8"/>
        <v>0.26666666666666666</v>
      </c>
      <c r="G143" s="419">
        <v>10046917</v>
      </c>
      <c r="H143" s="415">
        <v>105</v>
      </c>
      <c r="I143" s="414">
        <v>25</v>
      </c>
      <c r="J143" s="463">
        <f t="shared" si="9"/>
        <v>0.23809523809523808</v>
      </c>
      <c r="K143" s="418">
        <v>5442606</v>
      </c>
      <c r="L143" s="417">
        <v>8</v>
      </c>
      <c r="M143" s="414">
        <v>1</v>
      </c>
      <c r="N143" s="463">
        <f t="shared" si="10"/>
        <v>0.125</v>
      </c>
      <c r="O143" s="419">
        <v>100155</v>
      </c>
      <c r="P143" s="415">
        <v>22</v>
      </c>
      <c r="Q143" s="414">
        <v>10</v>
      </c>
      <c r="R143" s="463">
        <f t="shared" si="11"/>
        <v>0.45454545454545453</v>
      </c>
      <c r="S143" s="418">
        <v>4504156</v>
      </c>
      <c r="T143" s="172" t="s">
        <v>69</v>
      </c>
      <c r="U143" s="173" t="s">
        <v>69</v>
      </c>
      <c r="V143" s="173" t="s">
        <v>69</v>
      </c>
      <c r="W143" s="461" t="s">
        <v>69</v>
      </c>
      <c r="X143" s="176" t="s">
        <v>69</v>
      </c>
      <c r="Y143" s="173" t="s">
        <v>69</v>
      </c>
      <c r="Z143" s="173" t="s">
        <v>69</v>
      </c>
      <c r="AA143" s="462" t="s">
        <v>69</v>
      </c>
      <c r="AB143" s="172" t="s">
        <v>69</v>
      </c>
      <c r="AC143" s="173" t="s">
        <v>69</v>
      </c>
      <c r="AD143" s="173" t="s">
        <v>69</v>
      </c>
      <c r="AE143" s="461" t="s">
        <v>69</v>
      </c>
    </row>
    <row r="144" spans="1:31" ht="15" customHeight="1" x14ac:dyDescent="0.2">
      <c r="A144" s="422">
        <v>2009</v>
      </c>
      <c r="B144" s="465" t="s">
        <v>0</v>
      </c>
      <c r="C144" s="464" t="s">
        <v>44</v>
      </c>
      <c r="D144" s="417">
        <v>18</v>
      </c>
      <c r="E144" s="414">
        <v>5</v>
      </c>
      <c r="F144" s="463">
        <f t="shared" si="8"/>
        <v>0.27777777777777779</v>
      </c>
      <c r="G144" s="419">
        <v>2236092</v>
      </c>
      <c r="H144" s="415">
        <v>13</v>
      </c>
      <c r="I144" s="414">
        <v>4</v>
      </c>
      <c r="J144" s="463">
        <f t="shared" si="9"/>
        <v>0.30769230769230771</v>
      </c>
      <c r="K144" s="418">
        <v>984513</v>
      </c>
      <c r="L144" s="417">
        <v>2</v>
      </c>
      <c r="M144" s="414">
        <v>1</v>
      </c>
      <c r="N144" s="463">
        <f t="shared" si="10"/>
        <v>0.5</v>
      </c>
      <c r="O144" s="419">
        <v>1251579</v>
      </c>
      <c r="P144" s="415">
        <v>3</v>
      </c>
      <c r="Q144" s="414">
        <v>0</v>
      </c>
      <c r="R144" s="463">
        <f t="shared" si="11"/>
        <v>0</v>
      </c>
      <c r="S144" s="418">
        <v>0</v>
      </c>
      <c r="T144" s="172" t="s">
        <v>69</v>
      </c>
      <c r="U144" s="173" t="s">
        <v>69</v>
      </c>
      <c r="V144" s="173" t="s">
        <v>69</v>
      </c>
      <c r="W144" s="461" t="s">
        <v>69</v>
      </c>
      <c r="X144" s="176" t="s">
        <v>69</v>
      </c>
      <c r="Y144" s="173" t="s">
        <v>69</v>
      </c>
      <c r="Z144" s="173" t="s">
        <v>69</v>
      </c>
      <c r="AA144" s="462" t="s">
        <v>69</v>
      </c>
      <c r="AB144" s="172" t="s">
        <v>69</v>
      </c>
      <c r="AC144" s="173" t="s">
        <v>69</v>
      </c>
      <c r="AD144" s="173" t="s">
        <v>69</v>
      </c>
      <c r="AE144" s="461" t="s">
        <v>69</v>
      </c>
    </row>
    <row r="145" spans="1:31" ht="15" customHeight="1" x14ac:dyDescent="0.2">
      <c r="A145" s="422">
        <v>2009</v>
      </c>
      <c r="B145" s="465" t="s">
        <v>0</v>
      </c>
      <c r="C145" s="464" t="s">
        <v>45</v>
      </c>
      <c r="D145" s="417">
        <v>76</v>
      </c>
      <c r="E145" s="414">
        <v>24</v>
      </c>
      <c r="F145" s="463">
        <f t="shared" si="8"/>
        <v>0.31578947368421051</v>
      </c>
      <c r="G145" s="419">
        <v>10083355</v>
      </c>
      <c r="H145" s="415">
        <v>43</v>
      </c>
      <c r="I145" s="414">
        <v>7</v>
      </c>
      <c r="J145" s="463">
        <f t="shared" si="9"/>
        <v>0.16279069767441862</v>
      </c>
      <c r="K145" s="418">
        <v>1096239</v>
      </c>
      <c r="L145" s="417">
        <v>4</v>
      </c>
      <c r="M145" s="414">
        <v>1</v>
      </c>
      <c r="N145" s="463">
        <f t="shared" si="10"/>
        <v>0.25</v>
      </c>
      <c r="O145" s="419">
        <v>457672</v>
      </c>
      <c r="P145" s="415">
        <v>29</v>
      </c>
      <c r="Q145" s="414">
        <v>16</v>
      </c>
      <c r="R145" s="463">
        <f t="shared" si="11"/>
        <v>0.55172413793103448</v>
      </c>
      <c r="S145" s="418">
        <v>8529444</v>
      </c>
      <c r="T145" s="172" t="s">
        <v>69</v>
      </c>
      <c r="U145" s="173" t="s">
        <v>69</v>
      </c>
      <c r="V145" s="173" t="s">
        <v>69</v>
      </c>
      <c r="W145" s="461" t="s">
        <v>69</v>
      </c>
      <c r="X145" s="176" t="s">
        <v>69</v>
      </c>
      <c r="Y145" s="173" t="s">
        <v>69</v>
      </c>
      <c r="Z145" s="173" t="s">
        <v>69</v>
      </c>
      <c r="AA145" s="462" t="s">
        <v>69</v>
      </c>
      <c r="AB145" s="172" t="s">
        <v>69</v>
      </c>
      <c r="AC145" s="173" t="s">
        <v>69</v>
      </c>
      <c r="AD145" s="173" t="s">
        <v>69</v>
      </c>
      <c r="AE145" s="461" t="s">
        <v>69</v>
      </c>
    </row>
    <row r="146" spans="1:31" ht="15" customHeight="1" x14ac:dyDescent="0.2">
      <c r="A146" s="422">
        <v>2009</v>
      </c>
      <c r="B146" s="465" t="s">
        <v>0</v>
      </c>
      <c r="C146" s="464" t="s">
        <v>46</v>
      </c>
      <c r="D146" s="417">
        <v>159</v>
      </c>
      <c r="E146" s="414">
        <v>42</v>
      </c>
      <c r="F146" s="463">
        <f t="shared" si="8"/>
        <v>0.26415094339622641</v>
      </c>
      <c r="G146" s="419">
        <v>10022027</v>
      </c>
      <c r="H146" s="415">
        <v>130</v>
      </c>
      <c r="I146" s="414">
        <v>33</v>
      </c>
      <c r="J146" s="463">
        <f t="shared" si="9"/>
        <v>0.25384615384615383</v>
      </c>
      <c r="K146" s="418">
        <v>6332259</v>
      </c>
      <c r="L146" s="417">
        <v>9</v>
      </c>
      <c r="M146" s="414">
        <v>2</v>
      </c>
      <c r="N146" s="463">
        <f t="shared" si="10"/>
        <v>0.22222222222222221</v>
      </c>
      <c r="O146" s="419">
        <v>274245</v>
      </c>
      <c r="P146" s="415">
        <v>20</v>
      </c>
      <c r="Q146" s="414">
        <v>7</v>
      </c>
      <c r="R146" s="463">
        <f t="shared" si="11"/>
        <v>0.35</v>
      </c>
      <c r="S146" s="418">
        <v>3415523</v>
      </c>
      <c r="T146" s="172" t="s">
        <v>69</v>
      </c>
      <c r="U146" s="173" t="s">
        <v>69</v>
      </c>
      <c r="V146" s="173" t="s">
        <v>69</v>
      </c>
      <c r="W146" s="461" t="s">
        <v>69</v>
      </c>
      <c r="X146" s="176" t="s">
        <v>69</v>
      </c>
      <c r="Y146" s="173" t="s">
        <v>69</v>
      </c>
      <c r="Z146" s="173" t="s">
        <v>69</v>
      </c>
      <c r="AA146" s="462" t="s">
        <v>69</v>
      </c>
      <c r="AB146" s="172" t="s">
        <v>69</v>
      </c>
      <c r="AC146" s="173" t="s">
        <v>69</v>
      </c>
      <c r="AD146" s="173" t="s">
        <v>69</v>
      </c>
      <c r="AE146" s="461" t="s">
        <v>69</v>
      </c>
    </row>
    <row r="147" spans="1:31" ht="15" customHeight="1" x14ac:dyDescent="0.2">
      <c r="A147" s="422">
        <v>2009</v>
      </c>
      <c r="B147" s="465" t="s">
        <v>0</v>
      </c>
      <c r="C147" s="464" t="s">
        <v>47</v>
      </c>
      <c r="D147" s="417">
        <v>12</v>
      </c>
      <c r="E147" s="414">
        <v>5</v>
      </c>
      <c r="F147" s="463">
        <f t="shared" si="8"/>
        <v>0.41666666666666669</v>
      </c>
      <c r="G147" s="419">
        <v>2188084</v>
      </c>
      <c r="H147" s="415">
        <v>5</v>
      </c>
      <c r="I147" s="414">
        <v>2</v>
      </c>
      <c r="J147" s="463">
        <f t="shared" si="9"/>
        <v>0.4</v>
      </c>
      <c r="K147" s="418">
        <v>341770</v>
      </c>
      <c r="L147" s="417">
        <v>0</v>
      </c>
      <c r="M147" s="414">
        <v>0</v>
      </c>
      <c r="N147" s="463" t="str">
        <f t="shared" si="10"/>
        <v>N/A</v>
      </c>
      <c r="O147" s="419">
        <v>0</v>
      </c>
      <c r="P147" s="415">
        <v>7</v>
      </c>
      <c r="Q147" s="414">
        <v>3</v>
      </c>
      <c r="R147" s="463">
        <f t="shared" si="11"/>
        <v>0.42857142857142855</v>
      </c>
      <c r="S147" s="418">
        <v>1846314</v>
      </c>
      <c r="T147" s="172" t="s">
        <v>69</v>
      </c>
      <c r="U147" s="173" t="s">
        <v>69</v>
      </c>
      <c r="V147" s="173" t="s">
        <v>69</v>
      </c>
      <c r="W147" s="461" t="s">
        <v>69</v>
      </c>
      <c r="X147" s="176" t="s">
        <v>69</v>
      </c>
      <c r="Y147" s="173" t="s">
        <v>69</v>
      </c>
      <c r="Z147" s="173" t="s">
        <v>69</v>
      </c>
      <c r="AA147" s="462" t="s">
        <v>69</v>
      </c>
      <c r="AB147" s="172" t="s">
        <v>69</v>
      </c>
      <c r="AC147" s="173" t="s">
        <v>69</v>
      </c>
      <c r="AD147" s="173" t="s">
        <v>69</v>
      </c>
      <c r="AE147" s="461" t="s">
        <v>69</v>
      </c>
    </row>
    <row r="148" spans="1:31" ht="15" customHeight="1" x14ac:dyDescent="0.2">
      <c r="A148" s="422">
        <v>2009</v>
      </c>
      <c r="B148" s="465" t="s">
        <v>0</v>
      </c>
      <c r="C148" s="464" t="s">
        <v>48</v>
      </c>
      <c r="D148" s="417">
        <v>25</v>
      </c>
      <c r="E148" s="414">
        <v>4</v>
      </c>
      <c r="F148" s="463">
        <f t="shared" si="8"/>
        <v>0.16</v>
      </c>
      <c r="G148" s="419">
        <v>1641329</v>
      </c>
      <c r="H148" s="415">
        <v>18</v>
      </c>
      <c r="I148" s="414">
        <v>2</v>
      </c>
      <c r="J148" s="463">
        <f t="shared" si="9"/>
        <v>0.1111111111111111</v>
      </c>
      <c r="K148" s="418">
        <v>421528</v>
      </c>
      <c r="L148" s="417">
        <v>3</v>
      </c>
      <c r="M148" s="414">
        <v>0</v>
      </c>
      <c r="N148" s="463">
        <f t="shared" si="10"/>
        <v>0</v>
      </c>
      <c r="O148" s="419">
        <v>0</v>
      </c>
      <c r="P148" s="415">
        <v>4</v>
      </c>
      <c r="Q148" s="414">
        <v>2</v>
      </c>
      <c r="R148" s="463">
        <f t="shared" si="11"/>
        <v>0.5</v>
      </c>
      <c r="S148" s="418">
        <v>1219801</v>
      </c>
      <c r="T148" s="172" t="s">
        <v>69</v>
      </c>
      <c r="U148" s="173" t="s">
        <v>69</v>
      </c>
      <c r="V148" s="173" t="s">
        <v>69</v>
      </c>
      <c r="W148" s="461" t="s">
        <v>69</v>
      </c>
      <c r="X148" s="176" t="s">
        <v>69</v>
      </c>
      <c r="Y148" s="173" t="s">
        <v>69</v>
      </c>
      <c r="Z148" s="173" t="s">
        <v>69</v>
      </c>
      <c r="AA148" s="462" t="s">
        <v>69</v>
      </c>
      <c r="AB148" s="172" t="s">
        <v>69</v>
      </c>
      <c r="AC148" s="173" t="s">
        <v>69</v>
      </c>
      <c r="AD148" s="173" t="s">
        <v>69</v>
      </c>
      <c r="AE148" s="461" t="s">
        <v>69</v>
      </c>
    </row>
    <row r="149" spans="1:31" ht="15" customHeight="1" x14ac:dyDescent="0.2">
      <c r="A149" s="422">
        <v>2009</v>
      </c>
      <c r="B149" s="465" t="s">
        <v>0</v>
      </c>
      <c r="C149" s="464" t="s">
        <v>49</v>
      </c>
      <c r="D149" s="417">
        <v>5</v>
      </c>
      <c r="E149" s="414">
        <v>1</v>
      </c>
      <c r="F149" s="463">
        <f t="shared" si="8"/>
        <v>0.2</v>
      </c>
      <c r="G149" s="419">
        <v>83878</v>
      </c>
      <c r="H149" s="415">
        <v>5</v>
      </c>
      <c r="I149" s="414">
        <v>1</v>
      </c>
      <c r="J149" s="463">
        <f t="shared" si="9"/>
        <v>0.2</v>
      </c>
      <c r="K149" s="418">
        <v>83878</v>
      </c>
      <c r="L149" s="417">
        <v>0</v>
      </c>
      <c r="M149" s="414">
        <v>0</v>
      </c>
      <c r="N149" s="463" t="str">
        <f t="shared" si="10"/>
        <v>N/A</v>
      </c>
      <c r="O149" s="419">
        <v>0</v>
      </c>
      <c r="P149" s="415">
        <v>0</v>
      </c>
      <c r="Q149" s="414">
        <v>0</v>
      </c>
      <c r="R149" s="463" t="str">
        <f t="shared" si="11"/>
        <v>N/A</v>
      </c>
      <c r="S149" s="418">
        <v>0</v>
      </c>
      <c r="T149" s="172" t="s">
        <v>69</v>
      </c>
      <c r="U149" s="173" t="s">
        <v>69</v>
      </c>
      <c r="V149" s="173" t="s">
        <v>69</v>
      </c>
      <c r="W149" s="461" t="s">
        <v>69</v>
      </c>
      <c r="X149" s="176" t="s">
        <v>69</v>
      </c>
      <c r="Y149" s="173" t="s">
        <v>69</v>
      </c>
      <c r="Z149" s="173" t="s">
        <v>69</v>
      </c>
      <c r="AA149" s="462" t="s">
        <v>69</v>
      </c>
      <c r="AB149" s="172" t="s">
        <v>69</v>
      </c>
      <c r="AC149" s="173" t="s">
        <v>69</v>
      </c>
      <c r="AD149" s="173" t="s">
        <v>69</v>
      </c>
      <c r="AE149" s="461" t="s">
        <v>69</v>
      </c>
    </row>
    <row r="150" spans="1:31" ht="15" customHeight="1" x14ac:dyDescent="0.2">
      <c r="A150" s="422">
        <v>2009</v>
      </c>
      <c r="B150" s="465" t="s">
        <v>0</v>
      </c>
      <c r="C150" s="464" t="s">
        <v>50</v>
      </c>
      <c r="D150" s="417">
        <v>24</v>
      </c>
      <c r="E150" s="414">
        <v>3</v>
      </c>
      <c r="F150" s="463">
        <f t="shared" si="8"/>
        <v>0.125</v>
      </c>
      <c r="G150" s="419">
        <v>672250</v>
      </c>
      <c r="H150" s="415">
        <v>17</v>
      </c>
      <c r="I150" s="414">
        <v>2</v>
      </c>
      <c r="J150" s="463">
        <f t="shared" si="9"/>
        <v>0.11764705882352941</v>
      </c>
      <c r="K150" s="418">
        <v>297250</v>
      </c>
      <c r="L150" s="417">
        <v>2</v>
      </c>
      <c r="M150" s="414">
        <v>0</v>
      </c>
      <c r="N150" s="463">
        <f t="shared" si="10"/>
        <v>0</v>
      </c>
      <c r="O150" s="419">
        <v>0</v>
      </c>
      <c r="P150" s="415">
        <v>5</v>
      </c>
      <c r="Q150" s="414">
        <v>1</v>
      </c>
      <c r="R150" s="463">
        <f t="shared" si="11"/>
        <v>0.2</v>
      </c>
      <c r="S150" s="418">
        <v>375000</v>
      </c>
      <c r="T150" s="172" t="s">
        <v>69</v>
      </c>
      <c r="U150" s="173" t="s">
        <v>69</v>
      </c>
      <c r="V150" s="173" t="s">
        <v>69</v>
      </c>
      <c r="W150" s="461" t="s">
        <v>69</v>
      </c>
      <c r="X150" s="176" t="s">
        <v>69</v>
      </c>
      <c r="Y150" s="173" t="s">
        <v>69</v>
      </c>
      <c r="Z150" s="173" t="s">
        <v>69</v>
      </c>
      <c r="AA150" s="462" t="s">
        <v>69</v>
      </c>
      <c r="AB150" s="172" t="s">
        <v>69</v>
      </c>
      <c r="AC150" s="173" t="s">
        <v>69</v>
      </c>
      <c r="AD150" s="173" t="s">
        <v>69</v>
      </c>
      <c r="AE150" s="461" t="s">
        <v>69</v>
      </c>
    </row>
    <row r="151" spans="1:31" ht="15" customHeight="1" x14ac:dyDescent="0.2">
      <c r="A151" s="422">
        <v>2009</v>
      </c>
      <c r="B151" s="465" t="s">
        <v>0</v>
      </c>
      <c r="C151" s="464" t="s">
        <v>51</v>
      </c>
      <c r="D151" s="417">
        <v>167</v>
      </c>
      <c r="E151" s="414">
        <v>31</v>
      </c>
      <c r="F151" s="463">
        <f t="shared" si="8"/>
        <v>0.18562874251497005</v>
      </c>
      <c r="G151" s="419">
        <v>7619800</v>
      </c>
      <c r="H151" s="415">
        <v>132</v>
      </c>
      <c r="I151" s="414">
        <v>23</v>
      </c>
      <c r="J151" s="463">
        <f t="shared" si="9"/>
        <v>0.17424242424242425</v>
      </c>
      <c r="K151" s="418">
        <v>4273220</v>
      </c>
      <c r="L151" s="417">
        <v>8</v>
      </c>
      <c r="M151" s="414">
        <v>2</v>
      </c>
      <c r="N151" s="463">
        <f t="shared" si="10"/>
        <v>0.25</v>
      </c>
      <c r="O151" s="419">
        <v>449046</v>
      </c>
      <c r="P151" s="415">
        <v>27</v>
      </c>
      <c r="Q151" s="414">
        <v>6</v>
      </c>
      <c r="R151" s="463">
        <f t="shared" si="11"/>
        <v>0.22222222222222221</v>
      </c>
      <c r="S151" s="418">
        <v>2897534</v>
      </c>
      <c r="T151" s="172" t="s">
        <v>69</v>
      </c>
      <c r="U151" s="173" t="s">
        <v>69</v>
      </c>
      <c r="V151" s="173" t="s">
        <v>69</v>
      </c>
      <c r="W151" s="461" t="s">
        <v>69</v>
      </c>
      <c r="X151" s="176" t="s">
        <v>69</v>
      </c>
      <c r="Y151" s="173" t="s">
        <v>69</v>
      </c>
      <c r="Z151" s="173" t="s">
        <v>69</v>
      </c>
      <c r="AA151" s="462" t="s">
        <v>69</v>
      </c>
      <c r="AB151" s="172" t="s">
        <v>69</v>
      </c>
      <c r="AC151" s="173" t="s">
        <v>69</v>
      </c>
      <c r="AD151" s="173" t="s">
        <v>69</v>
      </c>
      <c r="AE151" s="461" t="s">
        <v>69</v>
      </c>
    </row>
    <row r="152" spans="1:31" ht="15" customHeight="1" x14ac:dyDescent="0.2">
      <c r="A152" s="422">
        <v>2009</v>
      </c>
      <c r="B152" s="465" t="s">
        <v>0</v>
      </c>
      <c r="C152" s="464" t="s">
        <v>52</v>
      </c>
      <c r="D152" s="417">
        <v>40</v>
      </c>
      <c r="E152" s="414">
        <v>10</v>
      </c>
      <c r="F152" s="463">
        <f t="shared" si="8"/>
        <v>0.25</v>
      </c>
      <c r="G152" s="419">
        <v>2977251</v>
      </c>
      <c r="H152" s="415">
        <v>32</v>
      </c>
      <c r="I152" s="414">
        <v>8</v>
      </c>
      <c r="J152" s="463">
        <f t="shared" si="9"/>
        <v>0.25</v>
      </c>
      <c r="K152" s="418">
        <v>1403333</v>
      </c>
      <c r="L152" s="417">
        <v>1</v>
      </c>
      <c r="M152" s="414">
        <v>0</v>
      </c>
      <c r="N152" s="463">
        <f t="shared" si="10"/>
        <v>0</v>
      </c>
      <c r="O152" s="419">
        <v>0</v>
      </c>
      <c r="P152" s="415">
        <v>7</v>
      </c>
      <c r="Q152" s="414">
        <v>2</v>
      </c>
      <c r="R152" s="463">
        <f t="shared" si="11"/>
        <v>0.2857142857142857</v>
      </c>
      <c r="S152" s="418">
        <v>1573918</v>
      </c>
      <c r="T152" s="172" t="s">
        <v>69</v>
      </c>
      <c r="U152" s="173" t="s">
        <v>69</v>
      </c>
      <c r="V152" s="173" t="s">
        <v>69</v>
      </c>
      <c r="W152" s="461" t="s">
        <v>69</v>
      </c>
      <c r="X152" s="176" t="s">
        <v>69</v>
      </c>
      <c r="Y152" s="173" t="s">
        <v>69</v>
      </c>
      <c r="Z152" s="173" t="s">
        <v>69</v>
      </c>
      <c r="AA152" s="462" t="s">
        <v>69</v>
      </c>
      <c r="AB152" s="172" t="s">
        <v>69</v>
      </c>
      <c r="AC152" s="173" t="s">
        <v>69</v>
      </c>
      <c r="AD152" s="173" t="s">
        <v>69</v>
      </c>
      <c r="AE152" s="461" t="s">
        <v>69</v>
      </c>
    </row>
    <row r="153" spans="1:31" ht="15" customHeight="1" x14ac:dyDescent="0.2">
      <c r="A153" s="422">
        <v>2009</v>
      </c>
      <c r="B153" s="465" t="s">
        <v>0</v>
      </c>
      <c r="C153" s="464" t="s">
        <v>53</v>
      </c>
      <c r="D153" s="417">
        <v>10</v>
      </c>
      <c r="E153" s="414">
        <v>3</v>
      </c>
      <c r="F153" s="463">
        <f t="shared" si="8"/>
        <v>0.3</v>
      </c>
      <c r="G153" s="419">
        <v>827367</v>
      </c>
      <c r="H153" s="415">
        <v>7</v>
      </c>
      <c r="I153" s="414">
        <v>2</v>
      </c>
      <c r="J153" s="463">
        <f t="shared" si="9"/>
        <v>0.2857142857142857</v>
      </c>
      <c r="K153" s="418">
        <v>327869</v>
      </c>
      <c r="L153" s="417">
        <v>0</v>
      </c>
      <c r="M153" s="414">
        <v>0</v>
      </c>
      <c r="N153" s="463" t="str">
        <f t="shared" si="10"/>
        <v>N/A</v>
      </c>
      <c r="O153" s="419">
        <v>0</v>
      </c>
      <c r="P153" s="415">
        <v>3</v>
      </c>
      <c r="Q153" s="414">
        <v>1</v>
      </c>
      <c r="R153" s="463">
        <f t="shared" si="11"/>
        <v>0.33333333333333331</v>
      </c>
      <c r="S153" s="418">
        <v>499498</v>
      </c>
      <c r="T153" s="172" t="s">
        <v>69</v>
      </c>
      <c r="U153" s="173" t="s">
        <v>69</v>
      </c>
      <c r="V153" s="173" t="s">
        <v>69</v>
      </c>
      <c r="W153" s="461" t="s">
        <v>69</v>
      </c>
      <c r="X153" s="176" t="s">
        <v>69</v>
      </c>
      <c r="Y153" s="173" t="s">
        <v>69</v>
      </c>
      <c r="Z153" s="173" t="s">
        <v>69</v>
      </c>
      <c r="AA153" s="462" t="s">
        <v>69</v>
      </c>
      <c r="AB153" s="172" t="s">
        <v>69</v>
      </c>
      <c r="AC153" s="173" t="s">
        <v>69</v>
      </c>
      <c r="AD153" s="173" t="s">
        <v>69</v>
      </c>
      <c r="AE153" s="461" t="s">
        <v>69</v>
      </c>
    </row>
    <row r="154" spans="1:31" ht="15" customHeight="1" x14ac:dyDescent="0.2">
      <c r="A154" s="422">
        <v>2009</v>
      </c>
      <c r="B154" s="465" t="s">
        <v>0</v>
      </c>
      <c r="C154" s="464" t="s">
        <v>54</v>
      </c>
      <c r="D154" s="417">
        <v>125</v>
      </c>
      <c r="E154" s="414">
        <v>23</v>
      </c>
      <c r="F154" s="463">
        <f t="shared" si="8"/>
        <v>0.184</v>
      </c>
      <c r="G154" s="419">
        <v>6553564</v>
      </c>
      <c r="H154" s="415">
        <v>100</v>
      </c>
      <c r="I154" s="414">
        <v>16</v>
      </c>
      <c r="J154" s="463">
        <f t="shared" si="9"/>
        <v>0.16</v>
      </c>
      <c r="K154" s="418">
        <v>2628359</v>
      </c>
      <c r="L154" s="417">
        <v>7</v>
      </c>
      <c r="M154" s="414">
        <v>0</v>
      </c>
      <c r="N154" s="463">
        <f t="shared" si="10"/>
        <v>0</v>
      </c>
      <c r="O154" s="419">
        <v>0</v>
      </c>
      <c r="P154" s="415">
        <v>18</v>
      </c>
      <c r="Q154" s="414">
        <v>7</v>
      </c>
      <c r="R154" s="463">
        <f t="shared" si="11"/>
        <v>0.3888888888888889</v>
      </c>
      <c r="S154" s="418">
        <v>3925205</v>
      </c>
      <c r="T154" s="172" t="s">
        <v>69</v>
      </c>
      <c r="U154" s="173" t="s">
        <v>69</v>
      </c>
      <c r="V154" s="173" t="s">
        <v>69</v>
      </c>
      <c r="W154" s="461" t="s">
        <v>69</v>
      </c>
      <c r="X154" s="176" t="s">
        <v>69</v>
      </c>
      <c r="Y154" s="173" t="s">
        <v>69</v>
      </c>
      <c r="Z154" s="173" t="s">
        <v>69</v>
      </c>
      <c r="AA154" s="462" t="s">
        <v>69</v>
      </c>
      <c r="AB154" s="172" t="s">
        <v>69</v>
      </c>
      <c r="AC154" s="173" t="s">
        <v>69</v>
      </c>
      <c r="AD154" s="173" t="s">
        <v>69</v>
      </c>
      <c r="AE154" s="461" t="s">
        <v>69</v>
      </c>
    </row>
    <row r="155" spans="1:31" ht="15" customHeight="1" x14ac:dyDescent="0.2">
      <c r="A155" s="422">
        <v>2009</v>
      </c>
      <c r="B155" s="465" t="s">
        <v>0</v>
      </c>
      <c r="C155" s="464" t="s">
        <v>55</v>
      </c>
      <c r="D155" s="417">
        <v>121</v>
      </c>
      <c r="E155" s="414">
        <v>37</v>
      </c>
      <c r="F155" s="463">
        <f t="shared" si="8"/>
        <v>0.30578512396694213</v>
      </c>
      <c r="G155" s="419">
        <v>12338557</v>
      </c>
      <c r="H155" s="415">
        <v>93</v>
      </c>
      <c r="I155" s="414">
        <v>27</v>
      </c>
      <c r="J155" s="463">
        <f t="shared" si="9"/>
        <v>0.29032258064516131</v>
      </c>
      <c r="K155" s="418">
        <v>5711160</v>
      </c>
      <c r="L155" s="417">
        <v>9</v>
      </c>
      <c r="M155" s="414">
        <v>1</v>
      </c>
      <c r="N155" s="463">
        <f t="shared" si="10"/>
        <v>0.1111111111111111</v>
      </c>
      <c r="O155" s="419">
        <v>518627</v>
      </c>
      <c r="P155" s="415">
        <v>19</v>
      </c>
      <c r="Q155" s="414">
        <v>9</v>
      </c>
      <c r="R155" s="463">
        <f t="shared" si="11"/>
        <v>0.47368421052631576</v>
      </c>
      <c r="S155" s="418">
        <v>6108770</v>
      </c>
      <c r="T155" s="172" t="s">
        <v>69</v>
      </c>
      <c r="U155" s="173" t="s">
        <v>69</v>
      </c>
      <c r="V155" s="173" t="s">
        <v>69</v>
      </c>
      <c r="W155" s="461" t="s">
        <v>69</v>
      </c>
      <c r="X155" s="176" t="s">
        <v>69</v>
      </c>
      <c r="Y155" s="173" t="s">
        <v>69</v>
      </c>
      <c r="Z155" s="173" t="s">
        <v>69</v>
      </c>
      <c r="AA155" s="462" t="s">
        <v>69</v>
      </c>
      <c r="AB155" s="172" t="s">
        <v>69</v>
      </c>
      <c r="AC155" s="173" t="s">
        <v>69</v>
      </c>
      <c r="AD155" s="173" t="s">
        <v>69</v>
      </c>
      <c r="AE155" s="461" t="s">
        <v>69</v>
      </c>
    </row>
    <row r="156" spans="1:31" ht="15" customHeight="1" x14ac:dyDescent="0.2">
      <c r="A156" s="422">
        <v>2009</v>
      </c>
      <c r="B156" s="465" t="s">
        <v>0</v>
      </c>
      <c r="C156" s="464" t="s">
        <v>56</v>
      </c>
      <c r="D156" s="417">
        <v>7</v>
      </c>
      <c r="E156" s="414">
        <v>0</v>
      </c>
      <c r="F156" s="463">
        <f t="shared" si="8"/>
        <v>0</v>
      </c>
      <c r="G156" s="419">
        <v>0</v>
      </c>
      <c r="H156" s="415">
        <v>6</v>
      </c>
      <c r="I156" s="414">
        <v>0</v>
      </c>
      <c r="J156" s="463">
        <f t="shared" si="9"/>
        <v>0</v>
      </c>
      <c r="K156" s="418">
        <v>0</v>
      </c>
      <c r="L156" s="417">
        <v>0</v>
      </c>
      <c r="M156" s="414">
        <v>0</v>
      </c>
      <c r="N156" s="463" t="str">
        <f t="shared" si="10"/>
        <v>N/A</v>
      </c>
      <c r="O156" s="419">
        <v>0</v>
      </c>
      <c r="P156" s="415">
        <v>1</v>
      </c>
      <c r="Q156" s="414">
        <v>0</v>
      </c>
      <c r="R156" s="463">
        <f t="shared" si="11"/>
        <v>0</v>
      </c>
      <c r="S156" s="418">
        <v>0</v>
      </c>
      <c r="T156" s="172" t="s">
        <v>69</v>
      </c>
      <c r="U156" s="173" t="s">
        <v>69</v>
      </c>
      <c r="V156" s="173" t="s">
        <v>69</v>
      </c>
      <c r="W156" s="461" t="s">
        <v>69</v>
      </c>
      <c r="X156" s="176" t="s">
        <v>69</v>
      </c>
      <c r="Y156" s="173" t="s">
        <v>69</v>
      </c>
      <c r="Z156" s="173" t="s">
        <v>69</v>
      </c>
      <c r="AA156" s="462" t="s">
        <v>69</v>
      </c>
      <c r="AB156" s="172" t="s">
        <v>69</v>
      </c>
      <c r="AC156" s="173" t="s">
        <v>69</v>
      </c>
      <c r="AD156" s="173" t="s">
        <v>69</v>
      </c>
      <c r="AE156" s="461" t="s">
        <v>69</v>
      </c>
    </row>
    <row r="157" spans="1:31" ht="15" customHeight="1" x14ac:dyDescent="0.2">
      <c r="A157" s="422">
        <v>2009</v>
      </c>
      <c r="B157" s="465" t="s">
        <v>0</v>
      </c>
      <c r="C157" s="464" t="s">
        <v>57</v>
      </c>
      <c r="D157" s="417">
        <v>86</v>
      </c>
      <c r="E157" s="414">
        <v>26</v>
      </c>
      <c r="F157" s="463">
        <f t="shared" si="8"/>
        <v>0.30232558139534882</v>
      </c>
      <c r="G157" s="419">
        <v>9019321</v>
      </c>
      <c r="H157" s="415">
        <v>63</v>
      </c>
      <c r="I157" s="414">
        <v>17</v>
      </c>
      <c r="J157" s="463">
        <f t="shared" si="9"/>
        <v>0.26984126984126983</v>
      </c>
      <c r="K157" s="418">
        <v>3389391</v>
      </c>
      <c r="L157" s="417">
        <v>8</v>
      </c>
      <c r="M157" s="414">
        <v>2</v>
      </c>
      <c r="N157" s="463">
        <f t="shared" si="10"/>
        <v>0.25</v>
      </c>
      <c r="O157" s="419">
        <v>793203</v>
      </c>
      <c r="P157" s="415">
        <v>15</v>
      </c>
      <c r="Q157" s="414">
        <v>7</v>
      </c>
      <c r="R157" s="463">
        <f t="shared" si="11"/>
        <v>0.46666666666666667</v>
      </c>
      <c r="S157" s="418">
        <v>4836727</v>
      </c>
      <c r="T157" s="172" t="s">
        <v>69</v>
      </c>
      <c r="U157" s="173" t="s">
        <v>69</v>
      </c>
      <c r="V157" s="173" t="s">
        <v>69</v>
      </c>
      <c r="W157" s="461" t="s">
        <v>69</v>
      </c>
      <c r="X157" s="176" t="s">
        <v>69</v>
      </c>
      <c r="Y157" s="173" t="s">
        <v>69</v>
      </c>
      <c r="Z157" s="173" t="s">
        <v>69</v>
      </c>
      <c r="AA157" s="462" t="s">
        <v>69</v>
      </c>
      <c r="AB157" s="172" t="s">
        <v>69</v>
      </c>
      <c r="AC157" s="173" t="s">
        <v>69</v>
      </c>
      <c r="AD157" s="173" t="s">
        <v>69</v>
      </c>
      <c r="AE157" s="461" t="s">
        <v>69</v>
      </c>
    </row>
    <row r="158" spans="1:31" ht="15" customHeight="1" thickBot="1" x14ac:dyDescent="0.25">
      <c r="A158" s="409">
        <v>2009</v>
      </c>
      <c r="B158" s="460" t="s">
        <v>0</v>
      </c>
      <c r="C158" s="459" t="s">
        <v>58</v>
      </c>
      <c r="D158" s="404">
        <v>3</v>
      </c>
      <c r="E158" s="401">
        <v>1</v>
      </c>
      <c r="F158" s="458">
        <f t="shared" si="8"/>
        <v>0.33333333333333331</v>
      </c>
      <c r="G158" s="406">
        <v>109552</v>
      </c>
      <c r="H158" s="402">
        <v>3</v>
      </c>
      <c r="I158" s="401">
        <v>1</v>
      </c>
      <c r="J158" s="458">
        <f t="shared" si="9"/>
        <v>0.33333333333333331</v>
      </c>
      <c r="K158" s="405">
        <v>109552</v>
      </c>
      <c r="L158" s="404">
        <v>0</v>
      </c>
      <c r="M158" s="401">
        <v>0</v>
      </c>
      <c r="N158" s="458" t="str">
        <f t="shared" si="10"/>
        <v>N/A</v>
      </c>
      <c r="O158" s="406">
        <v>0</v>
      </c>
      <c r="P158" s="402">
        <v>0</v>
      </c>
      <c r="Q158" s="401">
        <v>0</v>
      </c>
      <c r="R158" s="458" t="str">
        <f t="shared" si="11"/>
        <v>N/A</v>
      </c>
      <c r="S158" s="405">
        <v>0</v>
      </c>
      <c r="T158" s="181" t="s">
        <v>69</v>
      </c>
      <c r="U158" s="182" t="s">
        <v>69</v>
      </c>
      <c r="V158" s="182" t="s">
        <v>69</v>
      </c>
      <c r="W158" s="456" t="s">
        <v>69</v>
      </c>
      <c r="X158" s="185" t="s">
        <v>69</v>
      </c>
      <c r="Y158" s="182" t="s">
        <v>69</v>
      </c>
      <c r="Z158" s="182" t="s">
        <v>69</v>
      </c>
      <c r="AA158" s="457" t="s">
        <v>69</v>
      </c>
      <c r="AB158" s="181" t="s">
        <v>69</v>
      </c>
      <c r="AC158" s="182" t="s">
        <v>69</v>
      </c>
      <c r="AD158" s="182" t="s">
        <v>69</v>
      </c>
      <c r="AE158" s="456" t="s">
        <v>69</v>
      </c>
    </row>
    <row r="159" spans="1:31" ht="15" customHeight="1" thickBot="1" x14ac:dyDescent="0.25">
      <c r="A159" s="387">
        <v>2009</v>
      </c>
      <c r="B159" s="481" t="s">
        <v>0</v>
      </c>
      <c r="C159" s="473" t="s">
        <v>7</v>
      </c>
      <c r="D159" s="136">
        <v>3841</v>
      </c>
      <c r="E159" s="187">
        <v>965</v>
      </c>
      <c r="F159" s="472">
        <f t="shared" si="8"/>
        <v>0.25123665712054155</v>
      </c>
      <c r="G159" s="383">
        <v>302729079</v>
      </c>
      <c r="H159" s="140">
        <v>2962</v>
      </c>
      <c r="I159" s="187">
        <v>650</v>
      </c>
      <c r="J159" s="472">
        <f t="shared" si="9"/>
        <v>0.21944632005401757</v>
      </c>
      <c r="K159" s="385">
        <v>128683820</v>
      </c>
      <c r="L159" s="136">
        <v>234</v>
      </c>
      <c r="M159" s="187">
        <v>54</v>
      </c>
      <c r="N159" s="472">
        <f t="shared" si="10"/>
        <v>0.23076923076923078</v>
      </c>
      <c r="O159" s="383">
        <v>15730380</v>
      </c>
      <c r="P159" s="140">
        <v>645</v>
      </c>
      <c r="Q159" s="187">
        <v>261</v>
      </c>
      <c r="R159" s="472">
        <f t="shared" si="11"/>
        <v>0.40465116279069768</v>
      </c>
      <c r="S159" s="385">
        <v>158314879</v>
      </c>
      <c r="T159" s="136" t="s">
        <v>69</v>
      </c>
      <c r="U159" s="187" t="s">
        <v>69</v>
      </c>
      <c r="V159" s="187" t="s">
        <v>69</v>
      </c>
      <c r="W159" s="479" t="s">
        <v>69</v>
      </c>
      <c r="X159" s="140" t="s">
        <v>69</v>
      </c>
      <c r="Y159" s="187" t="s">
        <v>69</v>
      </c>
      <c r="Z159" s="187" t="s">
        <v>69</v>
      </c>
      <c r="AA159" s="480" t="s">
        <v>69</v>
      </c>
      <c r="AB159" s="136" t="s">
        <v>69</v>
      </c>
      <c r="AC159" s="187" t="s">
        <v>69</v>
      </c>
      <c r="AD159" s="187" t="s">
        <v>69</v>
      </c>
      <c r="AE159" s="479" t="s">
        <v>69</v>
      </c>
    </row>
    <row r="160" spans="1:31" ht="15" customHeight="1" x14ac:dyDescent="0.2">
      <c r="A160" s="436">
        <v>2009</v>
      </c>
      <c r="B160" s="470" t="s">
        <v>1</v>
      </c>
      <c r="C160" s="469" t="s">
        <v>9</v>
      </c>
      <c r="D160" s="431">
        <v>8</v>
      </c>
      <c r="E160" s="428">
        <v>2</v>
      </c>
      <c r="F160" s="468">
        <f t="shared" si="8"/>
        <v>0.25</v>
      </c>
      <c r="G160" s="433">
        <v>413413</v>
      </c>
      <c r="H160" s="429">
        <v>8</v>
      </c>
      <c r="I160" s="428">
        <v>2</v>
      </c>
      <c r="J160" s="468">
        <f t="shared" si="9"/>
        <v>0.25</v>
      </c>
      <c r="K160" s="432">
        <v>413413</v>
      </c>
      <c r="L160" s="431">
        <v>0</v>
      </c>
      <c r="M160" s="428">
        <v>0</v>
      </c>
      <c r="N160" s="468" t="str">
        <f t="shared" si="10"/>
        <v>N/A</v>
      </c>
      <c r="O160" s="433">
        <v>0</v>
      </c>
      <c r="P160" s="429">
        <v>0</v>
      </c>
      <c r="Q160" s="428">
        <v>0</v>
      </c>
      <c r="R160" s="468" t="str">
        <f t="shared" si="11"/>
        <v>N/A</v>
      </c>
      <c r="S160" s="432">
        <v>0</v>
      </c>
      <c r="T160" s="189" t="s">
        <v>69</v>
      </c>
      <c r="U160" s="190" t="s">
        <v>69</v>
      </c>
      <c r="V160" s="190" t="s">
        <v>69</v>
      </c>
      <c r="W160" s="466" t="s">
        <v>69</v>
      </c>
      <c r="X160" s="193" t="s">
        <v>69</v>
      </c>
      <c r="Y160" s="190" t="s">
        <v>69</v>
      </c>
      <c r="Z160" s="190" t="s">
        <v>69</v>
      </c>
      <c r="AA160" s="467" t="s">
        <v>69</v>
      </c>
      <c r="AB160" s="189" t="s">
        <v>69</v>
      </c>
      <c r="AC160" s="190" t="s">
        <v>69</v>
      </c>
      <c r="AD160" s="190" t="s">
        <v>69</v>
      </c>
      <c r="AE160" s="466" t="s">
        <v>69</v>
      </c>
    </row>
    <row r="161" spans="1:31" ht="15" customHeight="1" x14ac:dyDescent="0.2">
      <c r="A161" s="422">
        <v>2009</v>
      </c>
      <c r="B161" s="465" t="s">
        <v>1</v>
      </c>
      <c r="C161" s="464" t="s">
        <v>10</v>
      </c>
      <c r="D161" s="417">
        <v>8</v>
      </c>
      <c r="E161" s="414">
        <v>2</v>
      </c>
      <c r="F161" s="463">
        <f t="shared" si="8"/>
        <v>0.25</v>
      </c>
      <c r="G161" s="419">
        <v>492303</v>
      </c>
      <c r="H161" s="415">
        <v>6</v>
      </c>
      <c r="I161" s="414">
        <v>1</v>
      </c>
      <c r="J161" s="463">
        <f t="shared" si="9"/>
        <v>0.16666666666666666</v>
      </c>
      <c r="K161" s="418">
        <v>120163</v>
      </c>
      <c r="L161" s="417">
        <v>0</v>
      </c>
      <c r="M161" s="414">
        <v>0</v>
      </c>
      <c r="N161" s="463" t="str">
        <f t="shared" si="10"/>
        <v>N/A</v>
      </c>
      <c r="O161" s="419">
        <v>0</v>
      </c>
      <c r="P161" s="415">
        <v>2</v>
      </c>
      <c r="Q161" s="414">
        <v>1</v>
      </c>
      <c r="R161" s="463">
        <f t="shared" si="11"/>
        <v>0.5</v>
      </c>
      <c r="S161" s="418">
        <v>372140</v>
      </c>
      <c r="T161" s="172" t="s">
        <v>69</v>
      </c>
      <c r="U161" s="173" t="s">
        <v>69</v>
      </c>
      <c r="V161" s="173" t="s">
        <v>69</v>
      </c>
      <c r="W161" s="461" t="s">
        <v>69</v>
      </c>
      <c r="X161" s="176" t="s">
        <v>69</v>
      </c>
      <c r="Y161" s="173" t="s">
        <v>69</v>
      </c>
      <c r="Z161" s="173" t="s">
        <v>69</v>
      </c>
      <c r="AA161" s="462" t="s">
        <v>69</v>
      </c>
      <c r="AB161" s="172" t="s">
        <v>69</v>
      </c>
      <c r="AC161" s="173" t="s">
        <v>69</v>
      </c>
      <c r="AD161" s="173" t="s">
        <v>69</v>
      </c>
      <c r="AE161" s="461" t="s">
        <v>69</v>
      </c>
    </row>
    <row r="162" spans="1:31" ht="15" customHeight="1" x14ac:dyDescent="0.2">
      <c r="A162" s="422">
        <v>2009</v>
      </c>
      <c r="B162" s="465" t="s">
        <v>1</v>
      </c>
      <c r="C162" s="464" t="s">
        <v>11</v>
      </c>
      <c r="D162" s="417">
        <v>5</v>
      </c>
      <c r="E162" s="414">
        <v>1</v>
      </c>
      <c r="F162" s="463">
        <f t="shared" si="8"/>
        <v>0.2</v>
      </c>
      <c r="G162" s="419">
        <v>239381</v>
      </c>
      <c r="H162" s="415">
        <v>5</v>
      </c>
      <c r="I162" s="414">
        <v>1</v>
      </c>
      <c r="J162" s="463">
        <f t="shared" si="9"/>
        <v>0.2</v>
      </c>
      <c r="K162" s="418">
        <v>239381</v>
      </c>
      <c r="L162" s="417">
        <v>0</v>
      </c>
      <c r="M162" s="414">
        <v>0</v>
      </c>
      <c r="N162" s="463" t="str">
        <f t="shared" si="10"/>
        <v>N/A</v>
      </c>
      <c r="O162" s="419">
        <v>0</v>
      </c>
      <c r="P162" s="415">
        <v>0</v>
      </c>
      <c r="Q162" s="414">
        <v>0</v>
      </c>
      <c r="R162" s="463" t="str">
        <f t="shared" si="11"/>
        <v>N/A</v>
      </c>
      <c r="S162" s="418">
        <v>0</v>
      </c>
      <c r="T162" s="172" t="s">
        <v>69</v>
      </c>
      <c r="U162" s="173" t="s">
        <v>69</v>
      </c>
      <c r="V162" s="173" t="s">
        <v>69</v>
      </c>
      <c r="W162" s="461" t="s">
        <v>69</v>
      </c>
      <c r="X162" s="176" t="s">
        <v>69</v>
      </c>
      <c r="Y162" s="173" t="s">
        <v>69</v>
      </c>
      <c r="Z162" s="173" t="s">
        <v>69</v>
      </c>
      <c r="AA162" s="462" t="s">
        <v>69</v>
      </c>
      <c r="AB162" s="172" t="s">
        <v>69</v>
      </c>
      <c r="AC162" s="173" t="s">
        <v>69</v>
      </c>
      <c r="AD162" s="173" t="s">
        <v>69</v>
      </c>
      <c r="AE162" s="461" t="s">
        <v>69</v>
      </c>
    </row>
    <row r="163" spans="1:31" ht="15" customHeight="1" x14ac:dyDescent="0.2">
      <c r="A163" s="422">
        <v>2009</v>
      </c>
      <c r="B163" s="465" t="s">
        <v>1</v>
      </c>
      <c r="C163" s="464" t="s">
        <v>12</v>
      </c>
      <c r="D163" s="417">
        <v>98</v>
      </c>
      <c r="E163" s="414">
        <v>16</v>
      </c>
      <c r="F163" s="463">
        <f t="shared" si="8"/>
        <v>0.16326530612244897</v>
      </c>
      <c r="G163" s="419">
        <v>4461686</v>
      </c>
      <c r="H163" s="415">
        <v>71</v>
      </c>
      <c r="I163" s="414">
        <v>12</v>
      </c>
      <c r="J163" s="463">
        <f t="shared" si="9"/>
        <v>0.16901408450704225</v>
      </c>
      <c r="K163" s="418">
        <v>2097382</v>
      </c>
      <c r="L163" s="417">
        <v>13</v>
      </c>
      <c r="M163" s="414">
        <v>0</v>
      </c>
      <c r="N163" s="463">
        <f t="shared" si="10"/>
        <v>0</v>
      </c>
      <c r="O163" s="419">
        <v>0</v>
      </c>
      <c r="P163" s="415">
        <v>14</v>
      </c>
      <c r="Q163" s="414">
        <v>4</v>
      </c>
      <c r="R163" s="463">
        <f t="shared" si="11"/>
        <v>0.2857142857142857</v>
      </c>
      <c r="S163" s="418">
        <v>2364304</v>
      </c>
      <c r="T163" s="172" t="s">
        <v>69</v>
      </c>
      <c r="U163" s="173" t="s">
        <v>69</v>
      </c>
      <c r="V163" s="173" t="s">
        <v>69</v>
      </c>
      <c r="W163" s="461" t="s">
        <v>69</v>
      </c>
      <c r="X163" s="176" t="s">
        <v>69</v>
      </c>
      <c r="Y163" s="173" t="s">
        <v>69</v>
      </c>
      <c r="Z163" s="173" t="s">
        <v>69</v>
      </c>
      <c r="AA163" s="462" t="s">
        <v>69</v>
      </c>
      <c r="AB163" s="172" t="s">
        <v>69</v>
      </c>
      <c r="AC163" s="173" t="s">
        <v>69</v>
      </c>
      <c r="AD163" s="173" t="s">
        <v>69</v>
      </c>
      <c r="AE163" s="461" t="s">
        <v>69</v>
      </c>
    </row>
    <row r="164" spans="1:31" ht="15" customHeight="1" x14ac:dyDescent="0.2">
      <c r="A164" s="422">
        <v>2009</v>
      </c>
      <c r="B164" s="465" t="s">
        <v>1</v>
      </c>
      <c r="C164" s="464" t="s">
        <v>13</v>
      </c>
      <c r="D164" s="417">
        <v>14</v>
      </c>
      <c r="E164" s="414">
        <v>2</v>
      </c>
      <c r="F164" s="463">
        <f t="shared" si="8"/>
        <v>0.14285714285714285</v>
      </c>
      <c r="G164" s="419">
        <v>416753</v>
      </c>
      <c r="H164" s="415">
        <v>11</v>
      </c>
      <c r="I164" s="414">
        <v>1</v>
      </c>
      <c r="J164" s="463">
        <f t="shared" si="9"/>
        <v>9.0909090909090912E-2</v>
      </c>
      <c r="K164" s="418">
        <v>117550</v>
      </c>
      <c r="L164" s="417">
        <v>0</v>
      </c>
      <c r="M164" s="414">
        <v>0</v>
      </c>
      <c r="N164" s="463" t="str">
        <f t="shared" si="10"/>
        <v>N/A</v>
      </c>
      <c r="O164" s="419">
        <v>0</v>
      </c>
      <c r="P164" s="415">
        <v>3</v>
      </c>
      <c r="Q164" s="414">
        <v>1</v>
      </c>
      <c r="R164" s="463">
        <f t="shared" si="11"/>
        <v>0.33333333333333331</v>
      </c>
      <c r="S164" s="418">
        <v>299203</v>
      </c>
      <c r="T164" s="172" t="s">
        <v>69</v>
      </c>
      <c r="U164" s="173" t="s">
        <v>69</v>
      </c>
      <c r="V164" s="173" t="s">
        <v>69</v>
      </c>
      <c r="W164" s="461" t="s">
        <v>69</v>
      </c>
      <c r="X164" s="176" t="s">
        <v>69</v>
      </c>
      <c r="Y164" s="173" t="s">
        <v>69</v>
      </c>
      <c r="Z164" s="173" t="s">
        <v>69</v>
      </c>
      <c r="AA164" s="462" t="s">
        <v>69</v>
      </c>
      <c r="AB164" s="172" t="s">
        <v>69</v>
      </c>
      <c r="AC164" s="173" t="s">
        <v>69</v>
      </c>
      <c r="AD164" s="173" t="s">
        <v>69</v>
      </c>
      <c r="AE164" s="461" t="s">
        <v>69</v>
      </c>
    </row>
    <row r="165" spans="1:31" ht="15" customHeight="1" x14ac:dyDescent="0.2">
      <c r="A165" s="422">
        <v>2009</v>
      </c>
      <c r="B165" s="465" t="s">
        <v>1</v>
      </c>
      <c r="C165" s="464" t="s">
        <v>14</v>
      </c>
      <c r="D165" s="417">
        <v>12</v>
      </c>
      <c r="E165" s="414">
        <v>2</v>
      </c>
      <c r="F165" s="463">
        <f t="shared" si="8"/>
        <v>0.16666666666666666</v>
      </c>
      <c r="G165" s="419">
        <v>519244</v>
      </c>
      <c r="H165" s="415">
        <v>10</v>
      </c>
      <c r="I165" s="414">
        <v>1</v>
      </c>
      <c r="J165" s="463">
        <f t="shared" si="9"/>
        <v>0.1</v>
      </c>
      <c r="K165" s="418">
        <v>162550</v>
      </c>
      <c r="L165" s="417">
        <v>0</v>
      </c>
      <c r="M165" s="414">
        <v>0</v>
      </c>
      <c r="N165" s="463" t="str">
        <f t="shared" si="10"/>
        <v>N/A</v>
      </c>
      <c r="O165" s="419">
        <v>0</v>
      </c>
      <c r="P165" s="415">
        <v>2</v>
      </c>
      <c r="Q165" s="414">
        <v>1</v>
      </c>
      <c r="R165" s="463">
        <f t="shared" si="11"/>
        <v>0.5</v>
      </c>
      <c r="S165" s="418">
        <v>356694</v>
      </c>
      <c r="T165" s="172" t="s">
        <v>69</v>
      </c>
      <c r="U165" s="173" t="s">
        <v>69</v>
      </c>
      <c r="V165" s="173" t="s">
        <v>69</v>
      </c>
      <c r="W165" s="461" t="s">
        <v>69</v>
      </c>
      <c r="X165" s="176" t="s">
        <v>69</v>
      </c>
      <c r="Y165" s="173" t="s">
        <v>69</v>
      </c>
      <c r="Z165" s="173" t="s">
        <v>69</v>
      </c>
      <c r="AA165" s="462" t="s">
        <v>69</v>
      </c>
      <c r="AB165" s="172" t="s">
        <v>69</v>
      </c>
      <c r="AC165" s="173" t="s">
        <v>69</v>
      </c>
      <c r="AD165" s="173" t="s">
        <v>69</v>
      </c>
      <c r="AE165" s="461" t="s">
        <v>69</v>
      </c>
    </row>
    <row r="166" spans="1:31" ht="15" customHeight="1" x14ac:dyDescent="0.2">
      <c r="A166" s="422">
        <v>2009</v>
      </c>
      <c r="B166" s="465" t="s">
        <v>1</v>
      </c>
      <c r="C166" s="464" t="s">
        <v>15</v>
      </c>
      <c r="D166" s="417">
        <v>2</v>
      </c>
      <c r="E166" s="414">
        <v>1</v>
      </c>
      <c r="F166" s="463">
        <f t="shared" si="8"/>
        <v>0.5</v>
      </c>
      <c r="G166" s="419">
        <v>131868</v>
      </c>
      <c r="H166" s="415">
        <v>1</v>
      </c>
      <c r="I166" s="414">
        <v>1</v>
      </c>
      <c r="J166" s="463">
        <f t="shared" si="9"/>
        <v>1</v>
      </c>
      <c r="K166" s="418">
        <v>131868</v>
      </c>
      <c r="L166" s="417">
        <v>0</v>
      </c>
      <c r="M166" s="414">
        <v>0</v>
      </c>
      <c r="N166" s="463" t="str">
        <f t="shared" si="10"/>
        <v>N/A</v>
      </c>
      <c r="O166" s="419">
        <v>0</v>
      </c>
      <c r="P166" s="415">
        <v>1</v>
      </c>
      <c r="Q166" s="414">
        <v>0</v>
      </c>
      <c r="R166" s="463">
        <f t="shared" si="11"/>
        <v>0</v>
      </c>
      <c r="S166" s="418">
        <v>0</v>
      </c>
      <c r="T166" s="172" t="s">
        <v>69</v>
      </c>
      <c r="U166" s="173" t="s">
        <v>69</v>
      </c>
      <c r="V166" s="173" t="s">
        <v>69</v>
      </c>
      <c r="W166" s="461" t="s">
        <v>69</v>
      </c>
      <c r="X166" s="176" t="s">
        <v>69</v>
      </c>
      <c r="Y166" s="173" t="s">
        <v>69</v>
      </c>
      <c r="Z166" s="173" t="s">
        <v>69</v>
      </c>
      <c r="AA166" s="462" t="s">
        <v>69</v>
      </c>
      <c r="AB166" s="172" t="s">
        <v>69</v>
      </c>
      <c r="AC166" s="173" t="s">
        <v>69</v>
      </c>
      <c r="AD166" s="173" t="s">
        <v>69</v>
      </c>
      <c r="AE166" s="461" t="s">
        <v>69</v>
      </c>
    </row>
    <row r="167" spans="1:31" ht="15" customHeight="1" x14ac:dyDescent="0.2">
      <c r="A167" s="422">
        <v>2009</v>
      </c>
      <c r="B167" s="465" t="s">
        <v>1</v>
      </c>
      <c r="C167" s="464" t="s">
        <v>17</v>
      </c>
      <c r="D167" s="417">
        <v>29</v>
      </c>
      <c r="E167" s="414">
        <v>3</v>
      </c>
      <c r="F167" s="463">
        <f t="shared" si="8"/>
        <v>0.10344827586206896</v>
      </c>
      <c r="G167" s="419">
        <v>656552</v>
      </c>
      <c r="H167" s="415">
        <v>26</v>
      </c>
      <c r="I167" s="414">
        <v>3</v>
      </c>
      <c r="J167" s="463">
        <f t="shared" si="9"/>
        <v>0.11538461538461539</v>
      </c>
      <c r="K167" s="418">
        <v>656552</v>
      </c>
      <c r="L167" s="417">
        <v>0</v>
      </c>
      <c r="M167" s="414">
        <v>0</v>
      </c>
      <c r="N167" s="463" t="str">
        <f t="shared" si="10"/>
        <v>N/A</v>
      </c>
      <c r="O167" s="419">
        <v>0</v>
      </c>
      <c r="P167" s="415">
        <v>3</v>
      </c>
      <c r="Q167" s="414">
        <v>0</v>
      </c>
      <c r="R167" s="463">
        <f t="shared" si="11"/>
        <v>0</v>
      </c>
      <c r="S167" s="418">
        <v>0</v>
      </c>
      <c r="T167" s="172" t="s">
        <v>69</v>
      </c>
      <c r="U167" s="173" t="s">
        <v>69</v>
      </c>
      <c r="V167" s="173" t="s">
        <v>69</v>
      </c>
      <c r="W167" s="461" t="s">
        <v>69</v>
      </c>
      <c r="X167" s="176" t="s">
        <v>69</v>
      </c>
      <c r="Y167" s="173" t="s">
        <v>69</v>
      </c>
      <c r="Z167" s="173" t="s">
        <v>69</v>
      </c>
      <c r="AA167" s="462" t="s">
        <v>69</v>
      </c>
      <c r="AB167" s="172" t="s">
        <v>69</v>
      </c>
      <c r="AC167" s="173" t="s">
        <v>69</v>
      </c>
      <c r="AD167" s="173" t="s">
        <v>69</v>
      </c>
      <c r="AE167" s="461" t="s">
        <v>69</v>
      </c>
    </row>
    <row r="168" spans="1:31" ht="15" customHeight="1" x14ac:dyDescent="0.2">
      <c r="A168" s="422">
        <v>2009</v>
      </c>
      <c r="B168" s="465" t="s">
        <v>1</v>
      </c>
      <c r="C168" s="464" t="s">
        <v>18</v>
      </c>
      <c r="D168" s="417">
        <v>16</v>
      </c>
      <c r="E168" s="414">
        <v>7</v>
      </c>
      <c r="F168" s="463">
        <f t="shared" si="8"/>
        <v>0.4375</v>
      </c>
      <c r="G168" s="419">
        <v>2026260</v>
      </c>
      <c r="H168" s="415">
        <v>12</v>
      </c>
      <c r="I168" s="414">
        <v>5</v>
      </c>
      <c r="J168" s="463">
        <f t="shared" si="9"/>
        <v>0.41666666666666669</v>
      </c>
      <c r="K168" s="418">
        <v>940678</v>
      </c>
      <c r="L168" s="417">
        <v>1</v>
      </c>
      <c r="M168" s="414">
        <v>0</v>
      </c>
      <c r="N168" s="463">
        <f t="shared" si="10"/>
        <v>0</v>
      </c>
      <c r="O168" s="419">
        <v>0</v>
      </c>
      <c r="P168" s="415">
        <v>3</v>
      </c>
      <c r="Q168" s="414">
        <v>2</v>
      </c>
      <c r="R168" s="463">
        <f t="shared" si="11"/>
        <v>0.66666666666666663</v>
      </c>
      <c r="S168" s="418">
        <v>1085582</v>
      </c>
      <c r="T168" s="172" t="s">
        <v>69</v>
      </c>
      <c r="U168" s="173" t="s">
        <v>69</v>
      </c>
      <c r="V168" s="173" t="s">
        <v>69</v>
      </c>
      <c r="W168" s="461" t="s">
        <v>69</v>
      </c>
      <c r="X168" s="176" t="s">
        <v>69</v>
      </c>
      <c r="Y168" s="173" t="s">
        <v>69</v>
      </c>
      <c r="Z168" s="173" t="s">
        <v>69</v>
      </c>
      <c r="AA168" s="462" t="s">
        <v>69</v>
      </c>
      <c r="AB168" s="172" t="s">
        <v>69</v>
      </c>
      <c r="AC168" s="173" t="s">
        <v>69</v>
      </c>
      <c r="AD168" s="173" t="s">
        <v>69</v>
      </c>
      <c r="AE168" s="461" t="s">
        <v>69</v>
      </c>
    </row>
    <row r="169" spans="1:31" ht="15" customHeight="1" x14ac:dyDescent="0.2">
      <c r="A169" s="422">
        <v>2009</v>
      </c>
      <c r="B169" s="465" t="s">
        <v>1</v>
      </c>
      <c r="C169" s="464" t="s">
        <v>19</v>
      </c>
      <c r="D169" s="417">
        <v>1</v>
      </c>
      <c r="E169" s="414">
        <v>0</v>
      </c>
      <c r="F169" s="463">
        <f t="shared" si="8"/>
        <v>0</v>
      </c>
      <c r="G169" s="419">
        <v>0</v>
      </c>
      <c r="H169" s="415">
        <v>1</v>
      </c>
      <c r="I169" s="414">
        <v>0</v>
      </c>
      <c r="J169" s="463">
        <f t="shared" si="9"/>
        <v>0</v>
      </c>
      <c r="K169" s="418">
        <v>0</v>
      </c>
      <c r="L169" s="417">
        <v>0</v>
      </c>
      <c r="M169" s="414">
        <v>0</v>
      </c>
      <c r="N169" s="463" t="str">
        <f t="shared" si="10"/>
        <v>N/A</v>
      </c>
      <c r="O169" s="419">
        <v>0</v>
      </c>
      <c r="P169" s="415">
        <v>0</v>
      </c>
      <c r="Q169" s="414">
        <v>0</v>
      </c>
      <c r="R169" s="463" t="str">
        <f t="shared" si="11"/>
        <v>N/A</v>
      </c>
      <c r="S169" s="418">
        <v>0</v>
      </c>
      <c r="T169" s="172" t="s">
        <v>69</v>
      </c>
      <c r="U169" s="173" t="s">
        <v>69</v>
      </c>
      <c r="V169" s="173" t="s">
        <v>69</v>
      </c>
      <c r="W169" s="461" t="s">
        <v>69</v>
      </c>
      <c r="X169" s="176" t="s">
        <v>69</v>
      </c>
      <c r="Y169" s="173" t="s">
        <v>69</v>
      </c>
      <c r="Z169" s="173" t="s">
        <v>69</v>
      </c>
      <c r="AA169" s="462" t="s">
        <v>69</v>
      </c>
      <c r="AB169" s="172" t="s">
        <v>69</v>
      </c>
      <c r="AC169" s="173" t="s">
        <v>69</v>
      </c>
      <c r="AD169" s="173" t="s">
        <v>69</v>
      </c>
      <c r="AE169" s="461" t="s">
        <v>69</v>
      </c>
    </row>
    <row r="170" spans="1:31" ht="15" customHeight="1" x14ac:dyDescent="0.2">
      <c r="A170" s="422">
        <v>2009</v>
      </c>
      <c r="B170" s="465" t="s">
        <v>1</v>
      </c>
      <c r="C170" s="464" t="s">
        <v>20</v>
      </c>
      <c r="D170" s="417">
        <v>1</v>
      </c>
      <c r="E170" s="414">
        <v>0</v>
      </c>
      <c r="F170" s="463">
        <f t="shared" si="8"/>
        <v>0</v>
      </c>
      <c r="G170" s="419">
        <v>0</v>
      </c>
      <c r="H170" s="415">
        <v>1</v>
      </c>
      <c r="I170" s="414">
        <v>0</v>
      </c>
      <c r="J170" s="463">
        <f t="shared" si="9"/>
        <v>0</v>
      </c>
      <c r="K170" s="418">
        <v>0</v>
      </c>
      <c r="L170" s="417">
        <v>0</v>
      </c>
      <c r="M170" s="414">
        <v>0</v>
      </c>
      <c r="N170" s="463" t="str">
        <f t="shared" si="10"/>
        <v>N/A</v>
      </c>
      <c r="O170" s="419">
        <v>0</v>
      </c>
      <c r="P170" s="415">
        <v>0</v>
      </c>
      <c r="Q170" s="414">
        <v>0</v>
      </c>
      <c r="R170" s="463" t="str">
        <f t="shared" si="11"/>
        <v>N/A</v>
      </c>
      <c r="S170" s="418">
        <v>0</v>
      </c>
      <c r="T170" s="172" t="s">
        <v>69</v>
      </c>
      <c r="U170" s="173" t="s">
        <v>69</v>
      </c>
      <c r="V170" s="173" t="s">
        <v>69</v>
      </c>
      <c r="W170" s="461" t="s">
        <v>69</v>
      </c>
      <c r="X170" s="176" t="s">
        <v>69</v>
      </c>
      <c r="Y170" s="173" t="s">
        <v>69</v>
      </c>
      <c r="Z170" s="173" t="s">
        <v>69</v>
      </c>
      <c r="AA170" s="462" t="s">
        <v>69</v>
      </c>
      <c r="AB170" s="172" t="s">
        <v>69</v>
      </c>
      <c r="AC170" s="173" t="s">
        <v>69</v>
      </c>
      <c r="AD170" s="173" t="s">
        <v>69</v>
      </c>
      <c r="AE170" s="461" t="s">
        <v>69</v>
      </c>
    </row>
    <row r="171" spans="1:31" ht="15" customHeight="1" x14ac:dyDescent="0.2">
      <c r="A171" s="422">
        <v>2009</v>
      </c>
      <c r="B171" s="465" t="s">
        <v>1</v>
      </c>
      <c r="C171" s="464" t="s">
        <v>21</v>
      </c>
      <c r="D171" s="417">
        <v>12</v>
      </c>
      <c r="E171" s="414">
        <v>1</v>
      </c>
      <c r="F171" s="463">
        <f t="shared" si="8"/>
        <v>8.3333333333333329E-2</v>
      </c>
      <c r="G171" s="419">
        <v>113386</v>
      </c>
      <c r="H171" s="415">
        <v>10</v>
      </c>
      <c r="I171" s="414">
        <v>0</v>
      </c>
      <c r="J171" s="463">
        <f t="shared" si="9"/>
        <v>0</v>
      </c>
      <c r="K171" s="418">
        <v>0</v>
      </c>
      <c r="L171" s="417">
        <v>1</v>
      </c>
      <c r="M171" s="414">
        <v>1</v>
      </c>
      <c r="N171" s="463">
        <f t="shared" si="10"/>
        <v>1</v>
      </c>
      <c r="O171" s="419">
        <v>113386</v>
      </c>
      <c r="P171" s="415">
        <v>1</v>
      </c>
      <c r="Q171" s="414">
        <v>0</v>
      </c>
      <c r="R171" s="463">
        <f t="shared" si="11"/>
        <v>0</v>
      </c>
      <c r="S171" s="418">
        <v>0</v>
      </c>
      <c r="T171" s="172" t="s">
        <v>69</v>
      </c>
      <c r="U171" s="173" t="s">
        <v>69</v>
      </c>
      <c r="V171" s="173" t="s">
        <v>69</v>
      </c>
      <c r="W171" s="461" t="s">
        <v>69</v>
      </c>
      <c r="X171" s="176" t="s">
        <v>69</v>
      </c>
      <c r="Y171" s="173" t="s">
        <v>69</v>
      </c>
      <c r="Z171" s="173" t="s">
        <v>69</v>
      </c>
      <c r="AA171" s="462" t="s">
        <v>69</v>
      </c>
      <c r="AB171" s="172" t="s">
        <v>69</v>
      </c>
      <c r="AC171" s="173" t="s">
        <v>69</v>
      </c>
      <c r="AD171" s="173" t="s">
        <v>69</v>
      </c>
      <c r="AE171" s="461" t="s">
        <v>69</v>
      </c>
    </row>
    <row r="172" spans="1:31" ht="15" customHeight="1" x14ac:dyDescent="0.2">
      <c r="A172" s="422">
        <v>2009</v>
      </c>
      <c r="B172" s="465" t="s">
        <v>1</v>
      </c>
      <c r="C172" s="464" t="s">
        <v>22</v>
      </c>
      <c r="D172" s="417">
        <v>19</v>
      </c>
      <c r="E172" s="414">
        <v>4</v>
      </c>
      <c r="F172" s="463">
        <f t="shared" si="8"/>
        <v>0.21052631578947367</v>
      </c>
      <c r="G172" s="419">
        <v>1040090</v>
      </c>
      <c r="H172" s="415">
        <v>14</v>
      </c>
      <c r="I172" s="414">
        <v>3</v>
      </c>
      <c r="J172" s="463">
        <f t="shared" si="9"/>
        <v>0.21428571428571427</v>
      </c>
      <c r="K172" s="418">
        <v>450849</v>
      </c>
      <c r="L172" s="417">
        <v>0</v>
      </c>
      <c r="M172" s="414">
        <v>0</v>
      </c>
      <c r="N172" s="463" t="str">
        <f t="shared" si="10"/>
        <v>N/A</v>
      </c>
      <c r="O172" s="419">
        <v>0</v>
      </c>
      <c r="P172" s="415">
        <v>5</v>
      </c>
      <c r="Q172" s="414">
        <v>1</v>
      </c>
      <c r="R172" s="463">
        <f t="shared" si="11"/>
        <v>0.2</v>
      </c>
      <c r="S172" s="418">
        <v>589241</v>
      </c>
      <c r="T172" s="172" t="s">
        <v>69</v>
      </c>
      <c r="U172" s="173" t="s">
        <v>69</v>
      </c>
      <c r="V172" s="173" t="s">
        <v>69</v>
      </c>
      <c r="W172" s="461" t="s">
        <v>69</v>
      </c>
      <c r="X172" s="176" t="s">
        <v>69</v>
      </c>
      <c r="Y172" s="173" t="s">
        <v>69</v>
      </c>
      <c r="Z172" s="173" t="s">
        <v>69</v>
      </c>
      <c r="AA172" s="462" t="s">
        <v>69</v>
      </c>
      <c r="AB172" s="172" t="s">
        <v>69</v>
      </c>
      <c r="AC172" s="173" t="s">
        <v>69</v>
      </c>
      <c r="AD172" s="173" t="s">
        <v>69</v>
      </c>
      <c r="AE172" s="461" t="s">
        <v>69</v>
      </c>
    </row>
    <row r="173" spans="1:31" ht="15" customHeight="1" x14ac:dyDescent="0.2">
      <c r="A173" s="422">
        <v>2009</v>
      </c>
      <c r="B173" s="465" t="s">
        <v>1</v>
      </c>
      <c r="C173" s="464" t="s">
        <v>23</v>
      </c>
      <c r="D173" s="417">
        <v>4</v>
      </c>
      <c r="E173" s="414">
        <v>2</v>
      </c>
      <c r="F173" s="463">
        <f t="shared" si="8"/>
        <v>0.5</v>
      </c>
      <c r="G173" s="419">
        <v>694986</v>
      </c>
      <c r="H173" s="415">
        <v>3</v>
      </c>
      <c r="I173" s="414">
        <v>1</v>
      </c>
      <c r="J173" s="463">
        <f t="shared" si="9"/>
        <v>0.33333333333333331</v>
      </c>
      <c r="K173" s="418">
        <v>363483</v>
      </c>
      <c r="L173" s="417">
        <v>0</v>
      </c>
      <c r="M173" s="414">
        <v>0</v>
      </c>
      <c r="N173" s="463" t="str">
        <f t="shared" si="10"/>
        <v>N/A</v>
      </c>
      <c r="O173" s="419">
        <v>0</v>
      </c>
      <c r="P173" s="415">
        <v>1</v>
      </c>
      <c r="Q173" s="414">
        <v>1</v>
      </c>
      <c r="R173" s="463">
        <f t="shared" si="11"/>
        <v>1</v>
      </c>
      <c r="S173" s="418">
        <v>331503</v>
      </c>
      <c r="T173" s="172" t="s">
        <v>69</v>
      </c>
      <c r="U173" s="173" t="s">
        <v>69</v>
      </c>
      <c r="V173" s="173" t="s">
        <v>69</v>
      </c>
      <c r="W173" s="461" t="s">
        <v>69</v>
      </c>
      <c r="X173" s="176" t="s">
        <v>69</v>
      </c>
      <c r="Y173" s="173" t="s">
        <v>69</v>
      </c>
      <c r="Z173" s="173" t="s">
        <v>69</v>
      </c>
      <c r="AA173" s="462" t="s">
        <v>69</v>
      </c>
      <c r="AB173" s="172" t="s">
        <v>69</v>
      </c>
      <c r="AC173" s="173" t="s">
        <v>69</v>
      </c>
      <c r="AD173" s="173" t="s">
        <v>69</v>
      </c>
      <c r="AE173" s="461" t="s">
        <v>69</v>
      </c>
    </row>
    <row r="174" spans="1:31" ht="15" customHeight="1" x14ac:dyDescent="0.2">
      <c r="A174" s="422">
        <v>2009</v>
      </c>
      <c r="B174" s="465" t="s">
        <v>1</v>
      </c>
      <c r="C174" s="464" t="s">
        <v>24</v>
      </c>
      <c r="D174" s="417">
        <v>3</v>
      </c>
      <c r="E174" s="414">
        <v>1</v>
      </c>
      <c r="F174" s="463">
        <f t="shared" si="8"/>
        <v>0.33333333333333331</v>
      </c>
      <c r="G174" s="419">
        <v>381506</v>
      </c>
      <c r="H174" s="415">
        <v>2</v>
      </c>
      <c r="I174" s="414">
        <v>0</v>
      </c>
      <c r="J174" s="463">
        <f t="shared" si="9"/>
        <v>0</v>
      </c>
      <c r="K174" s="418">
        <v>0</v>
      </c>
      <c r="L174" s="417">
        <v>0</v>
      </c>
      <c r="M174" s="414">
        <v>0</v>
      </c>
      <c r="N174" s="463" t="str">
        <f t="shared" si="10"/>
        <v>N/A</v>
      </c>
      <c r="O174" s="419">
        <v>0</v>
      </c>
      <c r="P174" s="415">
        <v>1</v>
      </c>
      <c r="Q174" s="414">
        <v>1</v>
      </c>
      <c r="R174" s="463">
        <f t="shared" si="11"/>
        <v>1</v>
      </c>
      <c r="S174" s="418">
        <v>381506</v>
      </c>
      <c r="T174" s="172" t="s">
        <v>69</v>
      </c>
      <c r="U174" s="173" t="s">
        <v>69</v>
      </c>
      <c r="V174" s="173" t="s">
        <v>69</v>
      </c>
      <c r="W174" s="461" t="s">
        <v>69</v>
      </c>
      <c r="X174" s="176" t="s">
        <v>69</v>
      </c>
      <c r="Y174" s="173" t="s">
        <v>69</v>
      </c>
      <c r="Z174" s="173" t="s">
        <v>69</v>
      </c>
      <c r="AA174" s="462" t="s">
        <v>69</v>
      </c>
      <c r="AB174" s="172" t="s">
        <v>69</v>
      </c>
      <c r="AC174" s="173" t="s">
        <v>69</v>
      </c>
      <c r="AD174" s="173" t="s">
        <v>69</v>
      </c>
      <c r="AE174" s="461" t="s">
        <v>69</v>
      </c>
    </row>
    <row r="175" spans="1:31" ht="15" customHeight="1" x14ac:dyDescent="0.2">
      <c r="A175" s="422">
        <v>2009</v>
      </c>
      <c r="B175" s="465" t="s">
        <v>1</v>
      </c>
      <c r="C175" s="464" t="s">
        <v>25</v>
      </c>
      <c r="D175" s="417">
        <v>22</v>
      </c>
      <c r="E175" s="414">
        <v>4</v>
      </c>
      <c r="F175" s="463">
        <f t="shared" si="8"/>
        <v>0.18181818181818182</v>
      </c>
      <c r="G175" s="419">
        <v>541781</v>
      </c>
      <c r="H175" s="415">
        <v>15</v>
      </c>
      <c r="I175" s="414">
        <v>4</v>
      </c>
      <c r="J175" s="463">
        <f t="shared" si="9"/>
        <v>0.26666666666666666</v>
      </c>
      <c r="K175" s="418">
        <v>541781</v>
      </c>
      <c r="L175" s="417">
        <v>2</v>
      </c>
      <c r="M175" s="414">
        <v>0</v>
      </c>
      <c r="N175" s="463">
        <f t="shared" si="10"/>
        <v>0</v>
      </c>
      <c r="O175" s="419">
        <v>0</v>
      </c>
      <c r="P175" s="415">
        <v>5</v>
      </c>
      <c r="Q175" s="414">
        <v>0</v>
      </c>
      <c r="R175" s="463">
        <f t="shared" si="11"/>
        <v>0</v>
      </c>
      <c r="S175" s="418">
        <v>0</v>
      </c>
      <c r="T175" s="172" t="s">
        <v>69</v>
      </c>
      <c r="U175" s="173" t="s">
        <v>69</v>
      </c>
      <c r="V175" s="173" t="s">
        <v>69</v>
      </c>
      <c r="W175" s="461" t="s">
        <v>69</v>
      </c>
      <c r="X175" s="176" t="s">
        <v>69</v>
      </c>
      <c r="Y175" s="173" t="s">
        <v>69</v>
      </c>
      <c r="Z175" s="173" t="s">
        <v>69</v>
      </c>
      <c r="AA175" s="462" t="s">
        <v>69</v>
      </c>
      <c r="AB175" s="172" t="s">
        <v>69</v>
      </c>
      <c r="AC175" s="173" t="s">
        <v>69</v>
      </c>
      <c r="AD175" s="173" t="s">
        <v>69</v>
      </c>
      <c r="AE175" s="461" t="s">
        <v>69</v>
      </c>
    </row>
    <row r="176" spans="1:31" ht="15" customHeight="1" x14ac:dyDescent="0.2">
      <c r="A176" s="422">
        <v>2009</v>
      </c>
      <c r="B176" s="465" t="s">
        <v>1</v>
      </c>
      <c r="C176" s="464" t="s">
        <v>26</v>
      </c>
      <c r="D176" s="417">
        <v>3</v>
      </c>
      <c r="E176" s="414">
        <v>1</v>
      </c>
      <c r="F176" s="463">
        <f t="shared" si="8"/>
        <v>0.33333333333333331</v>
      </c>
      <c r="G176" s="419">
        <v>244352</v>
      </c>
      <c r="H176" s="415">
        <v>3</v>
      </c>
      <c r="I176" s="414">
        <v>1</v>
      </c>
      <c r="J176" s="463">
        <f t="shared" si="9"/>
        <v>0.33333333333333331</v>
      </c>
      <c r="K176" s="418">
        <v>244352</v>
      </c>
      <c r="L176" s="417">
        <v>0</v>
      </c>
      <c r="M176" s="414">
        <v>0</v>
      </c>
      <c r="N176" s="463" t="str">
        <f t="shared" si="10"/>
        <v>N/A</v>
      </c>
      <c r="O176" s="419">
        <v>0</v>
      </c>
      <c r="P176" s="415">
        <v>0</v>
      </c>
      <c r="Q176" s="414">
        <v>0</v>
      </c>
      <c r="R176" s="463" t="str">
        <f t="shared" si="11"/>
        <v>N/A</v>
      </c>
      <c r="S176" s="418">
        <v>0</v>
      </c>
      <c r="T176" s="172" t="s">
        <v>69</v>
      </c>
      <c r="U176" s="173" t="s">
        <v>69</v>
      </c>
      <c r="V176" s="173" t="s">
        <v>69</v>
      </c>
      <c r="W176" s="461" t="s">
        <v>69</v>
      </c>
      <c r="X176" s="176" t="s">
        <v>69</v>
      </c>
      <c r="Y176" s="173" t="s">
        <v>69</v>
      </c>
      <c r="Z176" s="173" t="s">
        <v>69</v>
      </c>
      <c r="AA176" s="462" t="s">
        <v>69</v>
      </c>
      <c r="AB176" s="172" t="s">
        <v>69</v>
      </c>
      <c r="AC176" s="173" t="s">
        <v>69</v>
      </c>
      <c r="AD176" s="173" t="s">
        <v>69</v>
      </c>
      <c r="AE176" s="461" t="s">
        <v>69</v>
      </c>
    </row>
    <row r="177" spans="1:31" ht="15" customHeight="1" x14ac:dyDescent="0.2">
      <c r="A177" s="422">
        <v>2009</v>
      </c>
      <c r="B177" s="465" t="s">
        <v>1</v>
      </c>
      <c r="C177" s="464" t="s">
        <v>27</v>
      </c>
      <c r="D177" s="417">
        <v>1</v>
      </c>
      <c r="E177" s="414">
        <v>0</v>
      </c>
      <c r="F177" s="463">
        <f t="shared" si="8"/>
        <v>0</v>
      </c>
      <c r="G177" s="419">
        <v>0</v>
      </c>
      <c r="H177" s="415">
        <v>1</v>
      </c>
      <c r="I177" s="414">
        <v>0</v>
      </c>
      <c r="J177" s="463">
        <f t="shared" si="9"/>
        <v>0</v>
      </c>
      <c r="K177" s="418">
        <v>0</v>
      </c>
      <c r="L177" s="417">
        <v>0</v>
      </c>
      <c r="M177" s="414">
        <v>0</v>
      </c>
      <c r="N177" s="463" t="str">
        <f t="shared" si="10"/>
        <v>N/A</v>
      </c>
      <c r="O177" s="419">
        <v>0</v>
      </c>
      <c r="P177" s="415">
        <v>0</v>
      </c>
      <c r="Q177" s="414">
        <v>0</v>
      </c>
      <c r="R177" s="463" t="str">
        <f t="shared" si="11"/>
        <v>N/A</v>
      </c>
      <c r="S177" s="418">
        <v>0</v>
      </c>
      <c r="T177" s="172" t="s">
        <v>69</v>
      </c>
      <c r="U177" s="173" t="s">
        <v>69</v>
      </c>
      <c r="V177" s="173" t="s">
        <v>69</v>
      </c>
      <c r="W177" s="461" t="s">
        <v>69</v>
      </c>
      <c r="X177" s="176" t="s">
        <v>69</v>
      </c>
      <c r="Y177" s="173" t="s">
        <v>69</v>
      </c>
      <c r="Z177" s="173" t="s">
        <v>69</v>
      </c>
      <c r="AA177" s="462" t="s">
        <v>69</v>
      </c>
      <c r="AB177" s="172" t="s">
        <v>69</v>
      </c>
      <c r="AC177" s="173" t="s">
        <v>69</v>
      </c>
      <c r="AD177" s="173" t="s">
        <v>69</v>
      </c>
      <c r="AE177" s="461" t="s">
        <v>69</v>
      </c>
    </row>
    <row r="178" spans="1:31" ht="15" customHeight="1" x14ac:dyDescent="0.2">
      <c r="A178" s="422">
        <v>2009</v>
      </c>
      <c r="B178" s="465" t="s">
        <v>1</v>
      </c>
      <c r="C178" s="464" t="s">
        <v>28</v>
      </c>
      <c r="D178" s="417">
        <v>24</v>
      </c>
      <c r="E178" s="414">
        <v>6</v>
      </c>
      <c r="F178" s="463">
        <f t="shared" si="8"/>
        <v>0.25</v>
      </c>
      <c r="G178" s="419">
        <v>1211261</v>
      </c>
      <c r="H178" s="415">
        <v>19</v>
      </c>
      <c r="I178" s="414">
        <v>5</v>
      </c>
      <c r="J178" s="463">
        <f t="shared" si="9"/>
        <v>0.26315789473684209</v>
      </c>
      <c r="K178" s="418">
        <v>851392</v>
      </c>
      <c r="L178" s="417">
        <v>1</v>
      </c>
      <c r="M178" s="414">
        <v>0</v>
      </c>
      <c r="N178" s="463">
        <f t="shared" si="10"/>
        <v>0</v>
      </c>
      <c r="O178" s="419">
        <v>0</v>
      </c>
      <c r="P178" s="415">
        <v>4</v>
      </c>
      <c r="Q178" s="414">
        <v>1</v>
      </c>
      <c r="R178" s="463">
        <f t="shared" si="11"/>
        <v>0.25</v>
      </c>
      <c r="S178" s="418">
        <v>359869</v>
      </c>
      <c r="T178" s="172" t="s">
        <v>69</v>
      </c>
      <c r="U178" s="173" t="s">
        <v>69</v>
      </c>
      <c r="V178" s="173" t="s">
        <v>69</v>
      </c>
      <c r="W178" s="461" t="s">
        <v>69</v>
      </c>
      <c r="X178" s="176" t="s">
        <v>69</v>
      </c>
      <c r="Y178" s="173" t="s">
        <v>69</v>
      </c>
      <c r="Z178" s="173" t="s">
        <v>69</v>
      </c>
      <c r="AA178" s="462" t="s">
        <v>69</v>
      </c>
      <c r="AB178" s="172" t="s">
        <v>69</v>
      </c>
      <c r="AC178" s="173" t="s">
        <v>69</v>
      </c>
      <c r="AD178" s="173" t="s">
        <v>69</v>
      </c>
      <c r="AE178" s="461" t="s">
        <v>69</v>
      </c>
    </row>
    <row r="179" spans="1:31" ht="15" customHeight="1" x14ac:dyDescent="0.2">
      <c r="A179" s="422">
        <v>2009</v>
      </c>
      <c r="B179" s="465" t="s">
        <v>1</v>
      </c>
      <c r="C179" s="464" t="s">
        <v>29</v>
      </c>
      <c r="D179" s="417">
        <v>48</v>
      </c>
      <c r="E179" s="414">
        <v>14</v>
      </c>
      <c r="F179" s="463">
        <f t="shared" si="8"/>
        <v>0.29166666666666669</v>
      </c>
      <c r="G179" s="419">
        <v>2872378</v>
      </c>
      <c r="H179" s="415">
        <v>36</v>
      </c>
      <c r="I179" s="414">
        <v>10</v>
      </c>
      <c r="J179" s="463">
        <f t="shared" si="9"/>
        <v>0.27777777777777779</v>
      </c>
      <c r="K179" s="418">
        <v>1605738</v>
      </c>
      <c r="L179" s="417">
        <v>5</v>
      </c>
      <c r="M179" s="414">
        <v>1</v>
      </c>
      <c r="N179" s="463">
        <f t="shared" si="10"/>
        <v>0.2</v>
      </c>
      <c r="O179" s="419">
        <v>155665</v>
      </c>
      <c r="P179" s="415">
        <v>7</v>
      </c>
      <c r="Q179" s="414">
        <v>3</v>
      </c>
      <c r="R179" s="463">
        <f t="shared" si="11"/>
        <v>0.42857142857142855</v>
      </c>
      <c r="S179" s="418">
        <v>1110975</v>
      </c>
      <c r="T179" s="172" t="s">
        <v>69</v>
      </c>
      <c r="U179" s="173" t="s">
        <v>69</v>
      </c>
      <c r="V179" s="173" t="s">
        <v>69</v>
      </c>
      <c r="W179" s="461" t="s">
        <v>69</v>
      </c>
      <c r="X179" s="176" t="s">
        <v>69</v>
      </c>
      <c r="Y179" s="173" t="s">
        <v>69</v>
      </c>
      <c r="Z179" s="173" t="s">
        <v>69</v>
      </c>
      <c r="AA179" s="462" t="s">
        <v>69</v>
      </c>
      <c r="AB179" s="172" t="s">
        <v>69</v>
      </c>
      <c r="AC179" s="173" t="s">
        <v>69</v>
      </c>
      <c r="AD179" s="173" t="s">
        <v>69</v>
      </c>
      <c r="AE179" s="461" t="s">
        <v>69</v>
      </c>
    </row>
    <row r="180" spans="1:31" ht="15" customHeight="1" x14ac:dyDescent="0.2">
      <c r="A180" s="422">
        <v>2009</v>
      </c>
      <c r="B180" s="465" t="s">
        <v>1</v>
      </c>
      <c r="C180" s="464" t="s">
        <v>30</v>
      </c>
      <c r="D180" s="417">
        <v>21</v>
      </c>
      <c r="E180" s="414">
        <v>5</v>
      </c>
      <c r="F180" s="463">
        <f t="shared" si="8"/>
        <v>0.23809523809523808</v>
      </c>
      <c r="G180" s="419">
        <v>925989</v>
      </c>
      <c r="H180" s="415">
        <v>14</v>
      </c>
      <c r="I180" s="414">
        <v>4</v>
      </c>
      <c r="J180" s="463">
        <f t="shared" si="9"/>
        <v>0.2857142857142857</v>
      </c>
      <c r="K180" s="418">
        <v>786125</v>
      </c>
      <c r="L180" s="417">
        <v>3</v>
      </c>
      <c r="M180" s="414">
        <v>1</v>
      </c>
      <c r="N180" s="463">
        <f t="shared" si="10"/>
        <v>0.33333333333333331</v>
      </c>
      <c r="O180" s="419">
        <v>139864</v>
      </c>
      <c r="P180" s="415">
        <v>4</v>
      </c>
      <c r="Q180" s="414">
        <v>0</v>
      </c>
      <c r="R180" s="463">
        <f t="shared" si="11"/>
        <v>0</v>
      </c>
      <c r="S180" s="418">
        <v>0</v>
      </c>
      <c r="T180" s="172" t="s">
        <v>69</v>
      </c>
      <c r="U180" s="173" t="s">
        <v>69</v>
      </c>
      <c r="V180" s="173" t="s">
        <v>69</v>
      </c>
      <c r="W180" s="461" t="s">
        <v>69</v>
      </c>
      <c r="X180" s="176" t="s">
        <v>69</v>
      </c>
      <c r="Y180" s="173" t="s">
        <v>69</v>
      </c>
      <c r="Z180" s="173" t="s">
        <v>69</v>
      </c>
      <c r="AA180" s="462" t="s">
        <v>69</v>
      </c>
      <c r="AB180" s="172" t="s">
        <v>69</v>
      </c>
      <c r="AC180" s="173" t="s">
        <v>69</v>
      </c>
      <c r="AD180" s="173" t="s">
        <v>69</v>
      </c>
      <c r="AE180" s="461" t="s">
        <v>69</v>
      </c>
    </row>
    <row r="181" spans="1:31" ht="15" customHeight="1" x14ac:dyDescent="0.2">
      <c r="A181" s="422">
        <v>2009</v>
      </c>
      <c r="B181" s="465" t="s">
        <v>1</v>
      </c>
      <c r="C181" s="464" t="s">
        <v>31</v>
      </c>
      <c r="D181" s="417">
        <v>9</v>
      </c>
      <c r="E181" s="414">
        <v>0</v>
      </c>
      <c r="F181" s="463">
        <f t="shared" si="8"/>
        <v>0</v>
      </c>
      <c r="G181" s="419">
        <v>0</v>
      </c>
      <c r="H181" s="415">
        <v>8</v>
      </c>
      <c r="I181" s="414">
        <v>0</v>
      </c>
      <c r="J181" s="463">
        <f t="shared" si="9"/>
        <v>0</v>
      </c>
      <c r="K181" s="418">
        <v>0</v>
      </c>
      <c r="L181" s="417">
        <v>1</v>
      </c>
      <c r="M181" s="414">
        <v>0</v>
      </c>
      <c r="N181" s="463">
        <f t="shared" si="10"/>
        <v>0</v>
      </c>
      <c r="O181" s="419">
        <v>0</v>
      </c>
      <c r="P181" s="415">
        <v>0</v>
      </c>
      <c r="Q181" s="414">
        <v>0</v>
      </c>
      <c r="R181" s="463" t="str">
        <f t="shared" si="11"/>
        <v>N/A</v>
      </c>
      <c r="S181" s="418">
        <v>0</v>
      </c>
      <c r="T181" s="172" t="s">
        <v>69</v>
      </c>
      <c r="U181" s="173" t="s">
        <v>69</v>
      </c>
      <c r="V181" s="173" t="s">
        <v>69</v>
      </c>
      <c r="W181" s="461" t="s">
        <v>69</v>
      </c>
      <c r="X181" s="176" t="s">
        <v>69</v>
      </c>
      <c r="Y181" s="173" t="s">
        <v>69</v>
      </c>
      <c r="Z181" s="173" t="s">
        <v>69</v>
      </c>
      <c r="AA181" s="462" t="s">
        <v>69</v>
      </c>
      <c r="AB181" s="172" t="s">
        <v>69</v>
      </c>
      <c r="AC181" s="173" t="s">
        <v>69</v>
      </c>
      <c r="AD181" s="173" t="s">
        <v>69</v>
      </c>
      <c r="AE181" s="461" t="s">
        <v>69</v>
      </c>
    </row>
    <row r="182" spans="1:31" ht="15" customHeight="1" x14ac:dyDescent="0.2">
      <c r="A182" s="422">
        <v>2009</v>
      </c>
      <c r="B182" s="465" t="s">
        <v>1</v>
      </c>
      <c r="C182" s="464" t="s">
        <v>32</v>
      </c>
      <c r="D182" s="417">
        <v>4</v>
      </c>
      <c r="E182" s="414">
        <v>1</v>
      </c>
      <c r="F182" s="463">
        <f t="shared" si="8"/>
        <v>0.25</v>
      </c>
      <c r="G182" s="419">
        <v>372404</v>
      </c>
      <c r="H182" s="415">
        <v>3</v>
      </c>
      <c r="I182" s="414">
        <v>0</v>
      </c>
      <c r="J182" s="463">
        <f t="shared" si="9"/>
        <v>0</v>
      </c>
      <c r="K182" s="418">
        <v>0</v>
      </c>
      <c r="L182" s="417">
        <v>0</v>
      </c>
      <c r="M182" s="414">
        <v>0</v>
      </c>
      <c r="N182" s="463" t="str">
        <f t="shared" si="10"/>
        <v>N/A</v>
      </c>
      <c r="O182" s="419">
        <v>0</v>
      </c>
      <c r="P182" s="415">
        <v>1</v>
      </c>
      <c r="Q182" s="414">
        <v>1</v>
      </c>
      <c r="R182" s="463">
        <f t="shared" si="11"/>
        <v>1</v>
      </c>
      <c r="S182" s="418">
        <v>372404</v>
      </c>
      <c r="T182" s="172" t="s">
        <v>69</v>
      </c>
      <c r="U182" s="173" t="s">
        <v>69</v>
      </c>
      <c r="V182" s="173" t="s">
        <v>69</v>
      </c>
      <c r="W182" s="461" t="s">
        <v>69</v>
      </c>
      <c r="X182" s="176" t="s">
        <v>69</v>
      </c>
      <c r="Y182" s="173" t="s">
        <v>69</v>
      </c>
      <c r="Z182" s="173" t="s">
        <v>69</v>
      </c>
      <c r="AA182" s="462" t="s">
        <v>69</v>
      </c>
      <c r="AB182" s="172" t="s">
        <v>69</v>
      </c>
      <c r="AC182" s="173" t="s">
        <v>69</v>
      </c>
      <c r="AD182" s="173" t="s">
        <v>69</v>
      </c>
      <c r="AE182" s="461" t="s">
        <v>69</v>
      </c>
    </row>
    <row r="183" spans="1:31" ht="15" customHeight="1" x14ac:dyDescent="0.2">
      <c r="A183" s="422">
        <v>2009</v>
      </c>
      <c r="B183" s="465" t="s">
        <v>1</v>
      </c>
      <c r="C183" s="464" t="s">
        <v>33</v>
      </c>
      <c r="D183" s="417">
        <v>12</v>
      </c>
      <c r="E183" s="414">
        <v>5</v>
      </c>
      <c r="F183" s="463">
        <f t="shared" si="8"/>
        <v>0.41666666666666669</v>
      </c>
      <c r="G183" s="419">
        <v>987616</v>
      </c>
      <c r="H183" s="415">
        <v>11</v>
      </c>
      <c r="I183" s="414">
        <v>4</v>
      </c>
      <c r="J183" s="463">
        <f t="shared" si="9"/>
        <v>0.36363636363636365</v>
      </c>
      <c r="K183" s="418">
        <v>497361</v>
      </c>
      <c r="L183" s="417">
        <v>0</v>
      </c>
      <c r="M183" s="414">
        <v>0</v>
      </c>
      <c r="N183" s="463" t="str">
        <f t="shared" si="10"/>
        <v>N/A</v>
      </c>
      <c r="O183" s="419">
        <v>0</v>
      </c>
      <c r="P183" s="415">
        <v>1</v>
      </c>
      <c r="Q183" s="414">
        <v>1</v>
      </c>
      <c r="R183" s="463">
        <f t="shared" si="11"/>
        <v>1</v>
      </c>
      <c r="S183" s="418">
        <v>490255</v>
      </c>
      <c r="T183" s="172" t="s">
        <v>69</v>
      </c>
      <c r="U183" s="173" t="s">
        <v>69</v>
      </c>
      <c r="V183" s="173" t="s">
        <v>69</v>
      </c>
      <c r="W183" s="461" t="s">
        <v>69</v>
      </c>
      <c r="X183" s="176" t="s">
        <v>69</v>
      </c>
      <c r="Y183" s="173" t="s">
        <v>69</v>
      </c>
      <c r="Z183" s="173" t="s">
        <v>69</v>
      </c>
      <c r="AA183" s="462" t="s">
        <v>69</v>
      </c>
      <c r="AB183" s="172" t="s">
        <v>69</v>
      </c>
      <c r="AC183" s="173" t="s">
        <v>69</v>
      </c>
      <c r="AD183" s="173" t="s">
        <v>69</v>
      </c>
      <c r="AE183" s="461" t="s">
        <v>69</v>
      </c>
    </row>
    <row r="184" spans="1:31" ht="15" customHeight="1" x14ac:dyDescent="0.2">
      <c r="A184" s="422">
        <v>2009</v>
      </c>
      <c r="B184" s="465" t="s">
        <v>1</v>
      </c>
      <c r="C184" s="464" t="s">
        <v>34</v>
      </c>
      <c r="D184" s="417">
        <v>4</v>
      </c>
      <c r="E184" s="414">
        <v>1</v>
      </c>
      <c r="F184" s="463">
        <f t="shared" si="8"/>
        <v>0.25</v>
      </c>
      <c r="G184" s="419">
        <v>190807</v>
      </c>
      <c r="H184" s="415">
        <v>3</v>
      </c>
      <c r="I184" s="414">
        <v>1</v>
      </c>
      <c r="J184" s="463">
        <f t="shared" si="9"/>
        <v>0.33333333333333331</v>
      </c>
      <c r="K184" s="418">
        <v>190807</v>
      </c>
      <c r="L184" s="417">
        <v>0</v>
      </c>
      <c r="M184" s="414">
        <v>0</v>
      </c>
      <c r="N184" s="463" t="str">
        <f t="shared" si="10"/>
        <v>N/A</v>
      </c>
      <c r="O184" s="419">
        <v>0</v>
      </c>
      <c r="P184" s="415">
        <v>1</v>
      </c>
      <c r="Q184" s="414">
        <v>0</v>
      </c>
      <c r="R184" s="463">
        <f t="shared" si="11"/>
        <v>0</v>
      </c>
      <c r="S184" s="418">
        <v>0</v>
      </c>
      <c r="T184" s="172" t="s">
        <v>69</v>
      </c>
      <c r="U184" s="173" t="s">
        <v>69</v>
      </c>
      <c r="V184" s="173" t="s">
        <v>69</v>
      </c>
      <c r="W184" s="461" t="s">
        <v>69</v>
      </c>
      <c r="X184" s="176" t="s">
        <v>69</v>
      </c>
      <c r="Y184" s="173" t="s">
        <v>69</v>
      </c>
      <c r="Z184" s="173" t="s">
        <v>69</v>
      </c>
      <c r="AA184" s="462" t="s">
        <v>69</v>
      </c>
      <c r="AB184" s="172" t="s">
        <v>69</v>
      </c>
      <c r="AC184" s="173" t="s">
        <v>69</v>
      </c>
      <c r="AD184" s="173" t="s">
        <v>69</v>
      </c>
      <c r="AE184" s="461" t="s">
        <v>69</v>
      </c>
    </row>
    <row r="185" spans="1:31" ht="15" customHeight="1" x14ac:dyDescent="0.2">
      <c r="A185" s="422">
        <v>2009</v>
      </c>
      <c r="B185" s="465" t="s">
        <v>1</v>
      </c>
      <c r="C185" s="464" t="s">
        <v>35</v>
      </c>
      <c r="D185" s="417">
        <v>3</v>
      </c>
      <c r="E185" s="414">
        <v>0</v>
      </c>
      <c r="F185" s="463">
        <f t="shared" si="8"/>
        <v>0</v>
      </c>
      <c r="G185" s="419">
        <v>0</v>
      </c>
      <c r="H185" s="415">
        <v>3</v>
      </c>
      <c r="I185" s="414">
        <v>0</v>
      </c>
      <c r="J185" s="463">
        <f t="shared" si="9"/>
        <v>0</v>
      </c>
      <c r="K185" s="418">
        <v>0</v>
      </c>
      <c r="L185" s="417">
        <v>0</v>
      </c>
      <c r="M185" s="414">
        <v>0</v>
      </c>
      <c r="N185" s="463" t="str">
        <f t="shared" si="10"/>
        <v>N/A</v>
      </c>
      <c r="O185" s="419">
        <v>0</v>
      </c>
      <c r="P185" s="415">
        <v>0</v>
      </c>
      <c r="Q185" s="414">
        <v>0</v>
      </c>
      <c r="R185" s="463" t="str">
        <f t="shared" si="11"/>
        <v>N/A</v>
      </c>
      <c r="S185" s="418">
        <v>0</v>
      </c>
      <c r="T185" s="172" t="s">
        <v>69</v>
      </c>
      <c r="U185" s="173" t="s">
        <v>69</v>
      </c>
      <c r="V185" s="173" t="s">
        <v>69</v>
      </c>
      <c r="W185" s="461" t="s">
        <v>69</v>
      </c>
      <c r="X185" s="176" t="s">
        <v>69</v>
      </c>
      <c r="Y185" s="173" t="s">
        <v>69</v>
      </c>
      <c r="Z185" s="173" t="s">
        <v>69</v>
      </c>
      <c r="AA185" s="462" t="s">
        <v>69</v>
      </c>
      <c r="AB185" s="172" t="s">
        <v>69</v>
      </c>
      <c r="AC185" s="173" t="s">
        <v>69</v>
      </c>
      <c r="AD185" s="173" t="s">
        <v>69</v>
      </c>
      <c r="AE185" s="461" t="s">
        <v>69</v>
      </c>
    </row>
    <row r="186" spans="1:31" ht="15" customHeight="1" x14ac:dyDescent="0.2">
      <c r="A186" s="422">
        <v>2009</v>
      </c>
      <c r="B186" s="465" t="s">
        <v>1</v>
      </c>
      <c r="C186" s="464" t="s">
        <v>36</v>
      </c>
      <c r="D186" s="417">
        <v>2</v>
      </c>
      <c r="E186" s="414">
        <v>0</v>
      </c>
      <c r="F186" s="463">
        <f t="shared" si="8"/>
        <v>0</v>
      </c>
      <c r="G186" s="419">
        <v>0</v>
      </c>
      <c r="H186" s="415">
        <v>1</v>
      </c>
      <c r="I186" s="414">
        <v>0</v>
      </c>
      <c r="J186" s="463">
        <f t="shared" si="9"/>
        <v>0</v>
      </c>
      <c r="K186" s="418">
        <v>0</v>
      </c>
      <c r="L186" s="417">
        <v>0</v>
      </c>
      <c r="M186" s="414">
        <v>0</v>
      </c>
      <c r="N186" s="463" t="str">
        <f t="shared" si="10"/>
        <v>N/A</v>
      </c>
      <c r="O186" s="419">
        <v>0</v>
      </c>
      <c r="P186" s="415">
        <v>1</v>
      </c>
      <c r="Q186" s="414">
        <v>0</v>
      </c>
      <c r="R186" s="463">
        <f t="shared" si="11"/>
        <v>0</v>
      </c>
      <c r="S186" s="418">
        <v>0</v>
      </c>
      <c r="T186" s="172" t="s">
        <v>69</v>
      </c>
      <c r="U186" s="173" t="s">
        <v>69</v>
      </c>
      <c r="V186" s="173" t="s">
        <v>69</v>
      </c>
      <c r="W186" s="461" t="s">
        <v>69</v>
      </c>
      <c r="X186" s="176" t="s">
        <v>69</v>
      </c>
      <c r="Y186" s="173" t="s">
        <v>69</v>
      </c>
      <c r="Z186" s="173" t="s">
        <v>69</v>
      </c>
      <c r="AA186" s="462" t="s">
        <v>69</v>
      </c>
      <c r="AB186" s="172" t="s">
        <v>69</v>
      </c>
      <c r="AC186" s="173" t="s">
        <v>69</v>
      </c>
      <c r="AD186" s="173" t="s">
        <v>69</v>
      </c>
      <c r="AE186" s="461" t="s">
        <v>69</v>
      </c>
    </row>
    <row r="187" spans="1:31" ht="15" customHeight="1" x14ac:dyDescent="0.2">
      <c r="A187" s="422">
        <v>2009</v>
      </c>
      <c r="B187" s="465" t="s">
        <v>1</v>
      </c>
      <c r="C187" s="464" t="s">
        <v>37</v>
      </c>
      <c r="D187" s="417">
        <v>2</v>
      </c>
      <c r="E187" s="414">
        <v>0</v>
      </c>
      <c r="F187" s="463">
        <f t="shared" si="8"/>
        <v>0</v>
      </c>
      <c r="G187" s="419">
        <v>0</v>
      </c>
      <c r="H187" s="415">
        <v>0</v>
      </c>
      <c r="I187" s="414">
        <v>0</v>
      </c>
      <c r="J187" s="463" t="str">
        <f t="shared" si="9"/>
        <v>N/A</v>
      </c>
      <c r="K187" s="418">
        <v>0</v>
      </c>
      <c r="L187" s="417">
        <v>0</v>
      </c>
      <c r="M187" s="414">
        <v>0</v>
      </c>
      <c r="N187" s="463" t="str">
        <f t="shared" si="10"/>
        <v>N/A</v>
      </c>
      <c r="O187" s="419">
        <v>0</v>
      </c>
      <c r="P187" s="415">
        <v>2</v>
      </c>
      <c r="Q187" s="414">
        <v>0</v>
      </c>
      <c r="R187" s="463">
        <f t="shared" si="11"/>
        <v>0</v>
      </c>
      <c r="S187" s="418">
        <v>0</v>
      </c>
      <c r="T187" s="172" t="s">
        <v>69</v>
      </c>
      <c r="U187" s="173" t="s">
        <v>69</v>
      </c>
      <c r="V187" s="173" t="s">
        <v>69</v>
      </c>
      <c r="W187" s="461" t="s">
        <v>69</v>
      </c>
      <c r="X187" s="176" t="s">
        <v>69</v>
      </c>
      <c r="Y187" s="173" t="s">
        <v>69</v>
      </c>
      <c r="Z187" s="173" t="s">
        <v>69</v>
      </c>
      <c r="AA187" s="462" t="s">
        <v>69</v>
      </c>
      <c r="AB187" s="172" t="s">
        <v>69</v>
      </c>
      <c r="AC187" s="173" t="s">
        <v>69</v>
      </c>
      <c r="AD187" s="173" t="s">
        <v>69</v>
      </c>
      <c r="AE187" s="461" t="s">
        <v>69</v>
      </c>
    </row>
    <row r="188" spans="1:31" ht="15" customHeight="1" x14ac:dyDescent="0.2">
      <c r="A188" s="422">
        <v>2009</v>
      </c>
      <c r="B188" s="465" t="s">
        <v>1</v>
      </c>
      <c r="C188" s="464" t="s">
        <v>38</v>
      </c>
      <c r="D188" s="417">
        <v>16</v>
      </c>
      <c r="E188" s="414">
        <v>1</v>
      </c>
      <c r="F188" s="463">
        <f t="shared" si="8"/>
        <v>6.25E-2</v>
      </c>
      <c r="G188" s="419">
        <v>99914</v>
      </c>
      <c r="H188" s="415">
        <v>13</v>
      </c>
      <c r="I188" s="414">
        <v>1</v>
      </c>
      <c r="J188" s="463">
        <f t="shared" si="9"/>
        <v>7.6923076923076927E-2</v>
      </c>
      <c r="K188" s="418">
        <v>99914</v>
      </c>
      <c r="L188" s="417">
        <v>0</v>
      </c>
      <c r="M188" s="414">
        <v>0</v>
      </c>
      <c r="N188" s="463" t="str">
        <f t="shared" si="10"/>
        <v>N/A</v>
      </c>
      <c r="O188" s="419">
        <v>0</v>
      </c>
      <c r="P188" s="415">
        <v>3</v>
      </c>
      <c r="Q188" s="414">
        <v>0</v>
      </c>
      <c r="R188" s="463">
        <f t="shared" si="11"/>
        <v>0</v>
      </c>
      <c r="S188" s="418">
        <v>0</v>
      </c>
      <c r="T188" s="172" t="s">
        <v>69</v>
      </c>
      <c r="U188" s="173" t="s">
        <v>69</v>
      </c>
      <c r="V188" s="173" t="s">
        <v>69</v>
      </c>
      <c r="W188" s="461" t="s">
        <v>69</v>
      </c>
      <c r="X188" s="176" t="s">
        <v>69</v>
      </c>
      <c r="Y188" s="173" t="s">
        <v>69</v>
      </c>
      <c r="Z188" s="173" t="s">
        <v>69</v>
      </c>
      <c r="AA188" s="462" t="s">
        <v>69</v>
      </c>
      <c r="AB188" s="172" t="s">
        <v>69</v>
      </c>
      <c r="AC188" s="173" t="s">
        <v>69</v>
      </c>
      <c r="AD188" s="173" t="s">
        <v>69</v>
      </c>
      <c r="AE188" s="461" t="s">
        <v>69</v>
      </c>
    </row>
    <row r="189" spans="1:31" ht="15" customHeight="1" x14ac:dyDescent="0.2">
      <c r="A189" s="422">
        <v>2009</v>
      </c>
      <c r="B189" s="465" t="s">
        <v>1</v>
      </c>
      <c r="C189" s="464" t="s">
        <v>39</v>
      </c>
      <c r="D189" s="417">
        <v>6</v>
      </c>
      <c r="E189" s="414">
        <v>0</v>
      </c>
      <c r="F189" s="463">
        <f t="shared" si="8"/>
        <v>0</v>
      </c>
      <c r="G189" s="419">
        <v>0</v>
      </c>
      <c r="H189" s="415">
        <v>4</v>
      </c>
      <c r="I189" s="414">
        <v>0</v>
      </c>
      <c r="J189" s="463">
        <f t="shared" si="9"/>
        <v>0</v>
      </c>
      <c r="K189" s="418">
        <v>0</v>
      </c>
      <c r="L189" s="417">
        <v>0</v>
      </c>
      <c r="M189" s="414">
        <v>0</v>
      </c>
      <c r="N189" s="463" t="str">
        <f t="shared" si="10"/>
        <v>N/A</v>
      </c>
      <c r="O189" s="419">
        <v>0</v>
      </c>
      <c r="P189" s="415">
        <v>2</v>
      </c>
      <c r="Q189" s="414">
        <v>0</v>
      </c>
      <c r="R189" s="463">
        <f t="shared" si="11"/>
        <v>0</v>
      </c>
      <c r="S189" s="418">
        <v>0</v>
      </c>
      <c r="T189" s="172" t="s">
        <v>69</v>
      </c>
      <c r="U189" s="173" t="s">
        <v>69</v>
      </c>
      <c r="V189" s="173" t="s">
        <v>69</v>
      </c>
      <c r="W189" s="461" t="s">
        <v>69</v>
      </c>
      <c r="X189" s="176" t="s">
        <v>69</v>
      </c>
      <c r="Y189" s="173" t="s">
        <v>69</v>
      </c>
      <c r="Z189" s="173" t="s">
        <v>69</v>
      </c>
      <c r="AA189" s="462" t="s">
        <v>69</v>
      </c>
      <c r="AB189" s="172" t="s">
        <v>69</v>
      </c>
      <c r="AC189" s="173" t="s">
        <v>69</v>
      </c>
      <c r="AD189" s="173" t="s">
        <v>69</v>
      </c>
      <c r="AE189" s="461" t="s">
        <v>69</v>
      </c>
    </row>
    <row r="190" spans="1:31" ht="15" customHeight="1" x14ac:dyDescent="0.2">
      <c r="A190" s="422">
        <v>2009</v>
      </c>
      <c r="B190" s="465" t="s">
        <v>1</v>
      </c>
      <c r="C190" s="464" t="s">
        <v>40</v>
      </c>
      <c r="D190" s="417">
        <v>44</v>
      </c>
      <c r="E190" s="414">
        <v>7</v>
      </c>
      <c r="F190" s="463">
        <f t="shared" si="8"/>
        <v>0.15909090909090909</v>
      </c>
      <c r="G190" s="419">
        <v>1534588</v>
      </c>
      <c r="H190" s="415">
        <v>36</v>
      </c>
      <c r="I190" s="414">
        <v>5</v>
      </c>
      <c r="J190" s="463">
        <f t="shared" si="9"/>
        <v>0.1388888888888889</v>
      </c>
      <c r="K190" s="418">
        <v>717128</v>
      </c>
      <c r="L190" s="417">
        <v>2</v>
      </c>
      <c r="M190" s="414">
        <v>1</v>
      </c>
      <c r="N190" s="463">
        <f t="shared" si="10"/>
        <v>0.5</v>
      </c>
      <c r="O190" s="419">
        <v>100231</v>
      </c>
      <c r="P190" s="415">
        <v>6</v>
      </c>
      <c r="Q190" s="414">
        <v>1</v>
      </c>
      <c r="R190" s="463">
        <f t="shared" si="11"/>
        <v>0.16666666666666666</v>
      </c>
      <c r="S190" s="418">
        <v>717229</v>
      </c>
      <c r="T190" s="172" t="s">
        <v>69</v>
      </c>
      <c r="U190" s="173" t="s">
        <v>69</v>
      </c>
      <c r="V190" s="173" t="s">
        <v>69</v>
      </c>
      <c r="W190" s="461" t="s">
        <v>69</v>
      </c>
      <c r="X190" s="176" t="s">
        <v>69</v>
      </c>
      <c r="Y190" s="173" t="s">
        <v>69</v>
      </c>
      <c r="Z190" s="173" t="s">
        <v>69</v>
      </c>
      <c r="AA190" s="462" t="s">
        <v>69</v>
      </c>
      <c r="AB190" s="172" t="s">
        <v>69</v>
      </c>
      <c r="AC190" s="173" t="s">
        <v>69</v>
      </c>
      <c r="AD190" s="173" t="s">
        <v>69</v>
      </c>
      <c r="AE190" s="461" t="s">
        <v>69</v>
      </c>
    </row>
    <row r="191" spans="1:31" ht="15" customHeight="1" x14ac:dyDescent="0.2">
      <c r="A191" s="422">
        <v>2009</v>
      </c>
      <c r="B191" s="465" t="s">
        <v>1</v>
      </c>
      <c r="C191" s="464" t="s">
        <v>41</v>
      </c>
      <c r="D191" s="417">
        <v>33</v>
      </c>
      <c r="E191" s="414">
        <v>6</v>
      </c>
      <c r="F191" s="463">
        <f t="shared" si="8"/>
        <v>0.18181818181818182</v>
      </c>
      <c r="G191" s="419">
        <v>1878256</v>
      </c>
      <c r="H191" s="415">
        <v>25</v>
      </c>
      <c r="I191" s="414">
        <v>4</v>
      </c>
      <c r="J191" s="463">
        <f t="shared" si="9"/>
        <v>0.16</v>
      </c>
      <c r="K191" s="418">
        <v>806915</v>
      </c>
      <c r="L191" s="417">
        <v>2</v>
      </c>
      <c r="M191" s="414">
        <v>0</v>
      </c>
      <c r="N191" s="463">
        <f t="shared" si="10"/>
        <v>0</v>
      </c>
      <c r="O191" s="419">
        <v>0</v>
      </c>
      <c r="P191" s="415">
        <v>6</v>
      </c>
      <c r="Q191" s="414">
        <v>2</v>
      </c>
      <c r="R191" s="463">
        <f t="shared" si="11"/>
        <v>0.33333333333333331</v>
      </c>
      <c r="S191" s="418">
        <v>1071341</v>
      </c>
      <c r="T191" s="172" t="s">
        <v>69</v>
      </c>
      <c r="U191" s="173" t="s">
        <v>69</v>
      </c>
      <c r="V191" s="173" t="s">
        <v>69</v>
      </c>
      <c r="W191" s="461" t="s">
        <v>69</v>
      </c>
      <c r="X191" s="176" t="s">
        <v>69</v>
      </c>
      <c r="Y191" s="173" t="s">
        <v>69</v>
      </c>
      <c r="Z191" s="173" t="s">
        <v>69</v>
      </c>
      <c r="AA191" s="462" t="s">
        <v>69</v>
      </c>
      <c r="AB191" s="172" t="s">
        <v>69</v>
      </c>
      <c r="AC191" s="173" t="s">
        <v>69</v>
      </c>
      <c r="AD191" s="173" t="s">
        <v>69</v>
      </c>
      <c r="AE191" s="461" t="s">
        <v>69</v>
      </c>
    </row>
    <row r="192" spans="1:31" ht="15" customHeight="1" x14ac:dyDescent="0.2">
      <c r="A192" s="422">
        <v>2009</v>
      </c>
      <c r="B192" s="465" t="s">
        <v>1</v>
      </c>
      <c r="C192" s="464" t="s">
        <v>43</v>
      </c>
      <c r="D192" s="417">
        <v>23</v>
      </c>
      <c r="E192" s="414">
        <v>3</v>
      </c>
      <c r="F192" s="463">
        <f t="shared" si="8"/>
        <v>0.13043478260869565</v>
      </c>
      <c r="G192" s="419">
        <v>810258</v>
      </c>
      <c r="H192" s="415">
        <v>17</v>
      </c>
      <c r="I192" s="414">
        <v>3</v>
      </c>
      <c r="J192" s="463">
        <f t="shared" si="9"/>
        <v>0.17647058823529413</v>
      </c>
      <c r="K192" s="418">
        <v>810258</v>
      </c>
      <c r="L192" s="417">
        <v>3</v>
      </c>
      <c r="M192" s="414">
        <v>0</v>
      </c>
      <c r="N192" s="463">
        <f t="shared" si="10"/>
        <v>0</v>
      </c>
      <c r="O192" s="419">
        <v>0</v>
      </c>
      <c r="P192" s="415">
        <v>3</v>
      </c>
      <c r="Q192" s="414">
        <v>0</v>
      </c>
      <c r="R192" s="463">
        <f t="shared" si="11"/>
        <v>0</v>
      </c>
      <c r="S192" s="418">
        <v>0</v>
      </c>
      <c r="T192" s="172" t="s">
        <v>69</v>
      </c>
      <c r="U192" s="173" t="s">
        <v>69</v>
      </c>
      <c r="V192" s="173" t="s">
        <v>69</v>
      </c>
      <c r="W192" s="461" t="s">
        <v>69</v>
      </c>
      <c r="X192" s="176" t="s">
        <v>69</v>
      </c>
      <c r="Y192" s="173" t="s">
        <v>69</v>
      </c>
      <c r="Z192" s="173" t="s">
        <v>69</v>
      </c>
      <c r="AA192" s="462" t="s">
        <v>69</v>
      </c>
      <c r="AB192" s="172" t="s">
        <v>69</v>
      </c>
      <c r="AC192" s="173" t="s">
        <v>69</v>
      </c>
      <c r="AD192" s="173" t="s">
        <v>69</v>
      </c>
      <c r="AE192" s="461" t="s">
        <v>69</v>
      </c>
    </row>
    <row r="193" spans="1:31" ht="15" customHeight="1" x14ac:dyDescent="0.2">
      <c r="A193" s="422">
        <v>2009</v>
      </c>
      <c r="B193" s="465" t="s">
        <v>1</v>
      </c>
      <c r="C193" s="464" t="s">
        <v>44</v>
      </c>
      <c r="D193" s="417">
        <v>6</v>
      </c>
      <c r="E193" s="414">
        <v>0</v>
      </c>
      <c r="F193" s="463">
        <f t="shared" si="8"/>
        <v>0</v>
      </c>
      <c r="G193" s="419">
        <v>0</v>
      </c>
      <c r="H193" s="415">
        <v>6</v>
      </c>
      <c r="I193" s="414">
        <v>0</v>
      </c>
      <c r="J193" s="463">
        <f t="shared" si="9"/>
        <v>0</v>
      </c>
      <c r="K193" s="418">
        <v>0</v>
      </c>
      <c r="L193" s="417">
        <v>0</v>
      </c>
      <c r="M193" s="414">
        <v>0</v>
      </c>
      <c r="N193" s="463" t="str">
        <f t="shared" si="10"/>
        <v>N/A</v>
      </c>
      <c r="O193" s="419">
        <v>0</v>
      </c>
      <c r="P193" s="415">
        <v>0</v>
      </c>
      <c r="Q193" s="414">
        <v>0</v>
      </c>
      <c r="R193" s="463" t="str">
        <f t="shared" si="11"/>
        <v>N/A</v>
      </c>
      <c r="S193" s="418">
        <v>0</v>
      </c>
      <c r="T193" s="172" t="s">
        <v>69</v>
      </c>
      <c r="U193" s="173" t="s">
        <v>69</v>
      </c>
      <c r="V193" s="173" t="s">
        <v>69</v>
      </c>
      <c r="W193" s="461" t="s">
        <v>69</v>
      </c>
      <c r="X193" s="176" t="s">
        <v>69</v>
      </c>
      <c r="Y193" s="173" t="s">
        <v>69</v>
      </c>
      <c r="Z193" s="173" t="s">
        <v>69</v>
      </c>
      <c r="AA193" s="462" t="s">
        <v>69</v>
      </c>
      <c r="AB193" s="172" t="s">
        <v>69</v>
      </c>
      <c r="AC193" s="173" t="s">
        <v>69</v>
      </c>
      <c r="AD193" s="173" t="s">
        <v>69</v>
      </c>
      <c r="AE193" s="461" t="s">
        <v>69</v>
      </c>
    </row>
    <row r="194" spans="1:31" ht="15" customHeight="1" x14ac:dyDescent="0.2">
      <c r="A194" s="422">
        <v>2009</v>
      </c>
      <c r="B194" s="465" t="s">
        <v>1</v>
      </c>
      <c r="C194" s="464" t="s">
        <v>45</v>
      </c>
      <c r="D194" s="417">
        <v>15</v>
      </c>
      <c r="E194" s="414">
        <v>10</v>
      </c>
      <c r="F194" s="463">
        <f t="shared" si="8"/>
        <v>0.66666666666666663</v>
      </c>
      <c r="G194" s="419">
        <v>2999948</v>
      </c>
      <c r="H194" s="415">
        <v>10</v>
      </c>
      <c r="I194" s="414">
        <v>7</v>
      </c>
      <c r="J194" s="463">
        <f t="shared" si="9"/>
        <v>0.7</v>
      </c>
      <c r="K194" s="418">
        <v>1401978</v>
      </c>
      <c r="L194" s="417">
        <v>1</v>
      </c>
      <c r="M194" s="414">
        <v>0</v>
      </c>
      <c r="N194" s="463">
        <f t="shared" si="10"/>
        <v>0</v>
      </c>
      <c r="O194" s="419">
        <v>0</v>
      </c>
      <c r="P194" s="415">
        <v>4</v>
      </c>
      <c r="Q194" s="414">
        <v>3</v>
      </c>
      <c r="R194" s="463">
        <f t="shared" si="11"/>
        <v>0.75</v>
      </c>
      <c r="S194" s="418">
        <v>1597970</v>
      </c>
      <c r="T194" s="172" t="s">
        <v>69</v>
      </c>
      <c r="U194" s="173" t="s">
        <v>69</v>
      </c>
      <c r="V194" s="173" t="s">
        <v>69</v>
      </c>
      <c r="W194" s="461" t="s">
        <v>69</v>
      </c>
      <c r="X194" s="176" t="s">
        <v>69</v>
      </c>
      <c r="Y194" s="173" t="s">
        <v>69</v>
      </c>
      <c r="Z194" s="173" t="s">
        <v>69</v>
      </c>
      <c r="AA194" s="462" t="s">
        <v>69</v>
      </c>
      <c r="AB194" s="172" t="s">
        <v>69</v>
      </c>
      <c r="AC194" s="173" t="s">
        <v>69</v>
      </c>
      <c r="AD194" s="173" t="s">
        <v>69</v>
      </c>
      <c r="AE194" s="461" t="s">
        <v>69</v>
      </c>
    </row>
    <row r="195" spans="1:31" ht="15" customHeight="1" x14ac:dyDescent="0.2">
      <c r="A195" s="422">
        <v>2009</v>
      </c>
      <c r="B195" s="465" t="s">
        <v>1</v>
      </c>
      <c r="C195" s="464" t="s">
        <v>46</v>
      </c>
      <c r="D195" s="417">
        <v>34</v>
      </c>
      <c r="E195" s="414">
        <v>10</v>
      </c>
      <c r="F195" s="463">
        <f t="shared" si="8"/>
        <v>0.29411764705882354</v>
      </c>
      <c r="G195" s="419">
        <v>2155688</v>
      </c>
      <c r="H195" s="415">
        <v>27</v>
      </c>
      <c r="I195" s="414">
        <v>6</v>
      </c>
      <c r="J195" s="463">
        <f t="shared" si="9"/>
        <v>0.22222222222222221</v>
      </c>
      <c r="K195" s="418">
        <v>1201136</v>
      </c>
      <c r="L195" s="417">
        <v>4</v>
      </c>
      <c r="M195" s="414">
        <v>2</v>
      </c>
      <c r="N195" s="463">
        <f t="shared" si="10"/>
        <v>0.5</v>
      </c>
      <c r="O195" s="419">
        <v>335897</v>
      </c>
      <c r="P195" s="415">
        <v>3</v>
      </c>
      <c r="Q195" s="414">
        <v>2</v>
      </c>
      <c r="R195" s="463">
        <f t="shared" si="11"/>
        <v>0.66666666666666663</v>
      </c>
      <c r="S195" s="418">
        <v>618655</v>
      </c>
      <c r="T195" s="172" t="s">
        <v>69</v>
      </c>
      <c r="U195" s="173" t="s">
        <v>69</v>
      </c>
      <c r="V195" s="173" t="s">
        <v>69</v>
      </c>
      <c r="W195" s="461" t="s">
        <v>69</v>
      </c>
      <c r="X195" s="176" t="s">
        <v>69</v>
      </c>
      <c r="Y195" s="173" t="s">
        <v>69</v>
      </c>
      <c r="Z195" s="173" t="s">
        <v>69</v>
      </c>
      <c r="AA195" s="462" t="s">
        <v>69</v>
      </c>
      <c r="AB195" s="172" t="s">
        <v>69</v>
      </c>
      <c r="AC195" s="173" t="s">
        <v>69</v>
      </c>
      <c r="AD195" s="173" t="s">
        <v>69</v>
      </c>
      <c r="AE195" s="461" t="s">
        <v>69</v>
      </c>
    </row>
    <row r="196" spans="1:31" ht="15" customHeight="1" x14ac:dyDescent="0.2">
      <c r="A196" s="422">
        <v>2009</v>
      </c>
      <c r="B196" s="465" t="s">
        <v>1</v>
      </c>
      <c r="C196" s="464" t="s">
        <v>59</v>
      </c>
      <c r="D196" s="417">
        <v>2</v>
      </c>
      <c r="E196" s="414">
        <v>0</v>
      </c>
      <c r="F196" s="463">
        <f t="shared" si="8"/>
        <v>0</v>
      </c>
      <c r="G196" s="419">
        <v>0</v>
      </c>
      <c r="H196" s="415">
        <v>1</v>
      </c>
      <c r="I196" s="414">
        <v>0</v>
      </c>
      <c r="J196" s="463">
        <f t="shared" si="9"/>
        <v>0</v>
      </c>
      <c r="K196" s="418">
        <v>0</v>
      </c>
      <c r="L196" s="417">
        <v>1</v>
      </c>
      <c r="M196" s="414">
        <v>0</v>
      </c>
      <c r="N196" s="463">
        <f t="shared" si="10"/>
        <v>0</v>
      </c>
      <c r="O196" s="419">
        <v>0</v>
      </c>
      <c r="P196" s="415">
        <v>0</v>
      </c>
      <c r="Q196" s="414">
        <v>0</v>
      </c>
      <c r="R196" s="463" t="str">
        <f t="shared" si="11"/>
        <v>N/A</v>
      </c>
      <c r="S196" s="418">
        <v>0</v>
      </c>
      <c r="T196" s="172" t="s">
        <v>69</v>
      </c>
      <c r="U196" s="173" t="s">
        <v>69</v>
      </c>
      <c r="V196" s="173" t="s">
        <v>69</v>
      </c>
      <c r="W196" s="461" t="s">
        <v>69</v>
      </c>
      <c r="X196" s="176" t="s">
        <v>69</v>
      </c>
      <c r="Y196" s="173" t="s">
        <v>69</v>
      </c>
      <c r="Z196" s="173" t="s">
        <v>69</v>
      </c>
      <c r="AA196" s="462" t="s">
        <v>69</v>
      </c>
      <c r="AB196" s="172" t="s">
        <v>69</v>
      </c>
      <c r="AC196" s="173" t="s">
        <v>69</v>
      </c>
      <c r="AD196" s="173" t="s">
        <v>69</v>
      </c>
      <c r="AE196" s="461" t="s">
        <v>69</v>
      </c>
    </row>
    <row r="197" spans="1:31" ht="15" customHeight="1" x14ac:dyDescent="0.2">
      <c r="A197" s="422">
        <v>2009</v>
      </c>
      <c r="B197" s="465" t="s">
        <v>1</v>
      </c>
      <c r="C197" s="464" t="s">
        <v>48</v>
      </c>
      <c r="D197" s="417">
        <v>5</v>
      </c>
      <c r="E197" s="414">
        <v>2</v>
      </c>
      <c r="F197" s="463">
        <f t="shared" si="8"/>
        <v>0.4</v>
      </c>
      <c r="G197" s="419">
        <v>699283</v>
      </c>
      <c r="H197" s="415">
        <v>3</v>
      </c>
      <c r="I197" s="414">
        <v>2</v>
      </c>
      <c r="J197" s="463">
        <f t="shared" si="9"/>
        <v>0.66666666666666663</v>
      </c>
      <c r="K197" s="418">
        <v>699283</v>
      </c>
      <c r="L197" s="417">
        <v>1</v>
      </c>
      <c r="M197" s="414">
        <v>0</v>
      </c>
      <c r="N197" s="463">
        <f t="shared" si="10"/>
        <v>0</v>
      </c>
      <c r="O197" s="419">
        <v>0</v>
      </c>
      <c r="P197" s="415">
        <v>1</v>
      </c>
      <c r="Q197" s="414">
        <v>0</v>
      </c>
      <c r="R197" s="463">
        <f t="shared" si="11"/>
        <v>0</v>
      </c>
      <c r="S197" s="418">
        <v>0</v>
      </c>
      <c r="T197" s="172" t="s">
        <v>69</v>
      </c>
      <c r="U197" s="173" t="s">
        <v>69</v>
      </c>
      <c r="V197" s="173" t="s">
        <v>69</v>
      </c>
      <c r="W197" s="461" t="s">
        <v>69</v>
      </c>
      <c r="X197" s="176" t="s">
        <v>69</v>
      </c>
      <c r="Y197" s="173" t="s">
        <v>69</v>
      </c>
      <c r="Z197" s="173" t="s">
        <v>69</v>
      </c>
      <c r="AA197" s="462" t="s">
        <v>69</v>
      </c>
      <c r="AB197" s="172" t="s">
        <v>69</v>
      </c>
      <c r="AC197" s="173" t="s">
        <v>69</v>
      </c>
      <c r="AD197" s="173" t="s">
        <v>69</v>
      </c>
      <c r="AE197" s="461" t="s">
        <v>69</v>
      </c>
    </row>
    <row r="198" spans="1:31" ht="15" customHeight="1" x14ac:dyDescent="0.2">
      <c r="A198" s="422">
        <v>2009</v>
      </c>
      <c r="B198" s="465" t="s">
        <v>1</v>
      </c>
      <c r="C198" s="464" t="s">
        <v>50</v>
      </c>
      <c r="D198" s="417">
        <v>11</v>
      </c>
      <c r="E198" s="414">
        <v>3</v>
      </c>
      <c r="F198" s="463">
        <f t="shared" si="8"/>
        <v>0.27272727272727271</v>
      </c>
      <c r="G198" s="419">
        <v>525474</v>
      </c>
      <c r="H198" s="415">
        <v>11</v>
      </c>
      <c r="I198" s="414">
        <v>3</v>
      </c>
      <c r="J198" s="463">
        <f t="shared" si="9"/>
        <v>0.27272727272727271</v>
      </c>
      <c r="K198" s="418">
        <v>525474</v>
      </c>
      <c r="L198" s="417">
        <v>0</v>
      </c>
      <c r="M198" s="414">
        <v>0</v>
      </c>
      <c r="N198" s="463" t="str">
        <f t="shared" si="10"/>
        <v>N/A</v>
      </c>
      <c r="O198" s="419">
        <v>0</v>
      </c>
      <c r="P198" s="415">
        <v>0</v>
      </c>
      <c r="Q198" s="414">
        <v>0</v>
      </c>
      <c r="R198" s="463" t="str">
        <f t="shared" si="11"/>
        <v>N/A</v>
      </c>
      <c r="S198" s="418">
        <v>0</v>
      </c>
      <c r="T198" s="172" t="s">
        <v>69</v>
      </c>
      <c r="U198" s="173" t="s">
        <v>69</v>
      </c>
      <c r="V198" s="173" t="s">
        <v>69</v>
      </c>
      <c r="W198" s="461" t="s">
        <v>69</v>
      </c>
      <c r="X198" s="176" t="s">
        <v>69</v>
      </c>
      <c r="Y198" s="173" t="s">
        <v>69</v>
      </c>
      <c r="Z198" s="173" t="s">
        <v>69</v>
      </c>
      <c r="AA198" s="462" t="s">
        <v>69</v>
      </c>
      <c r="AB198" s="172" t="s">
        <v>69</v>
      </c>
      <c r="AC198" s="173" t="s">
        <v>69</v>
      </c>
      <c r="AD198" s="173" t="s">
        <v>69</v>
      </c>
      <c r="AE198" s="461" t="s">
        <v>69</v>
      </c>
    </row>
    <row r="199" spans="1:31" ht="15" customHeight="1" x14ac:dyDescent="0.2">
      <c r="A199" s="422">
        <v>2009</v>
      </c>
      <c r="B199" s="465" t="s">
        <v>1</v>
      </c>
      <c r="C199" s="464" t="s">
        <v>51</v>
      </c>
      <c r="D199" s="417">
        <v>45</v>
      </c>
      <c r="E199" s="414">
        <v>6</v>
      </c>
      <c r="F199" s="463">
        <f t="shared" ref="F199:F262" si="12">IF(D199=0,"N/A",E199/D199)</f>
        <v>0.13333333333333333</v>
      </c>
      <c r="G199" s="419">
        <v>1608711</v>
      </c>
      <c r="H199" s="415">
        <v>38</v>
      </c>
      <c r="I199" s="414">
        <v>5</v>
      </c>
      <c r="J199" s="463">
        <f t="shared" ref="J199:J262" si="13">IF(H199=0,"N/A",I199/H199)</f>
        <v>0.13157894736842105</v>
      </c>
      <c r="K199" s="418">
        <v>1255572</v>
      </c>
      <c r="L199" s="417">
        <v>1</v>
      </c>
      <c r="M199" s="414">
        <v>0</v>
      </c>
      <c r="N199" s="463">
        <f t="shared" ref="N199:N262" si="14">IF(L199=0,"N/A",M199/L199)</f>
        <v>0</v>
      </c>
      <c r="O199" s="419">
        <v>0</v>
      </c>
      <c r="P199" s="415">
        <v>6</v>
      </c>
      <c r="Q199" s="414">
        <v>1</v>
      </c>
      <c r="R199" s="463">
        <f t="shared" ref="R199:R262" si="15">IF(P199=0,"N/A",Q199/P199)</f>
        <v>0.16666666666666666</v>
      </c>
      <c r="S199" s="418">
        <v>353139</v>
      </c>
      <c r="T199" s="172" t="s">
        <v>69</v>
      </c>
      <c r="U199" s="173" t="s">
        <v>69</v>
      </c>
      <c r="V199" s="173" t="s">
        <v>69</v>
      </c>
      <c r="W199" s="461" t="s">
        <v>69</v>
      </c>
      <c r="X199" s="176" t="s">
        <v>69</v>
      </c>
      <c r="Y199" s="173" t="s">
        <v>69</v>
      </c>
      <c r="Z199" s="173" t="s">
        <v>69</v>
      </c>
      <c r="AA199" s="462" t="s">
        <v>69</v>
      </c>
      <c r="AB199" s="172" t="s">
        <v>69</v>
      </c>
      <c r="AC199" s="173" t="s">
        <v>69</v>
      </c>
      <c r="AD199" s="173" t="s">
        <v>69</v>
      </c>
      <c r="AE199" s="461" t="s">
        <v>69</v>
      </c>
    </row>
    <row r="200" spans="1:31" ht="15" customHeight="1" x14ac:dyDescent="0.2">
      <c r="A200" s="422">
        <v>2009</v>
      </c>
      <c r="B200" s="465" t="s">
        <v>1</v>
      </c>
      <c r="C200" s="464" t="s">
        <v>52</v>
      </c>
      <c r="D200" s="417">
        <v>12</v>
      </c>
      <c r="E200" s="414">
        <v>3</v>
      </c>
      <c r="F200" s="463">
        <f t="shared" si="12"/>
        <v>0.25</v>
      </c>
      <c r="G200" s="419">
        <v>772442</v>
      </c>
      <c r="H200" s="415">
        <v>10</v>
      </c>
      <c r="I200" s="414">
        <v>2</v>
      </c>
      <c r="J200" s="463">
        <f t="shared" si="13"/>
        <v>0.2</v>
      </c>
      <c r="K200" s="418">
        <v>494893</v>
      </c>
      <c r="L200" s="417">
        <v>2</v>
      </c>
      <c r="M200" s="414">
        <v>1</v>
      </c>
      <c r="N200" s="463">
        <f t="shared" si="14"/>
        <v>0.5</v>
      </c>
      <c r="O200" s="419">
        <v>277549</v>
      </c>
      <c r="P200" s="415">
        <v>0</v>
      </c>
      <c r="Q200" s="414">
        <v>0</v>
      </c>
      <c r="R200" s="463" t="str">
        <f t="shared" si="15"/>
        <v>N/A</v>
      </c>
      <c r="S200" s="418">
        <v>0</v>
      </c>
      <c r="T200" s="172" t="s">
        <v>69</v>
      </c>
      <c r="U200" s="173" t="s">
        <v>69</v>
      </c>
      <c r="V200" s="173" t="s">
        <v>69</v>
      </c>
      <c r="W200" s="461" t="s">
        <v>69</v>
      </c>
      <c r="X200" s="176" t="s">
        <v>69</v>
      </c>
      <c r="Y200" s="173" t="s">
        <v>69</v>
      </c>
      <c r="Z200" s="173" t="s">
        <v>69</v>
      </c>
      <c r="AA200" s="462" t="s">
        <v>69</v>
      </c>
      <c r="AB200" s="172" t="s">
        <v>69</v>
      </c>
      <c r="AC200" s="173" t="s">
        <v>69</v>
      </c>
      <c r="AD200" s="173" t="s">
        <v>69</v>
      </c>
      <c r="AE200" s="461" t="s">
        <v>69</v>
      </c>
    </row>
    <row r="201" spans="1:31" ht="15" customHeight="1" x14ac:dyDescent="0.2">
      <c r="A201" s="422">
        <v>2009</v>
      </c>
      <c r="B201" s="465" t="s">
        <v>1</v>
      </c>
      <c r="C201" s="464" t="s">
        <v>53</v>
      </c>
      <c r="D201" s="417">
        <v>2</v>
      </c>
      <c r="E201" s="414">
        <v>0</v>
      </c>
      <c r="F201" s="463">
        <f t="shared" si="12"/>
        <v>0</v>
      </c>
      <c r="G201" s="419">
        <v>0</v>
      </c>
      <c r="H201" s="415">
        <v>1</v>
      </c>
      <c r="I201" s="414">
        <v>0</v>
      </c>
      <c r="J201" s="463">
        <f t="shared" si="13"/>
        <v>0</v>
      </c>
      <c r="K201" s="418">
        <v>0</v>
      </c>
      <c r="L201" s="417">
        <v>1</v>
      </c>
      <c r="M201" s="414">
        <v>0</v>
      </c>
      <c r="N201" s="463">
        <f t="shared" si="14"/>
        <v>0</v>
      </c>
      <c r="O201" s="419">
        <v>0</v>
      </c>
      <c r="P201" s="415">
        <v>0</v>
      </c>
      <c r="Q201" s="414">
        <v>0</v>
      </c>
      <c r="R201" s="463" t="str">
        <f t="shared" si="15"/>
        <v>N/A</v>
      </c>
      <c r="S201" s="418">
        <v>0</v>
      </c>
      <c r="T201" s="172" t="s">
        <v>69</v>
      </c>
      <c r="U201" s="173" t="s">
        <v>69</v>
      </c>
      <c r="V201" s="173" t="s">
        <v>69</v>
      </c>
      <c r="W201" s="461" t="s">
        <v>69</v>
      </c>
      <c r="X201" s="176" t="s">
        <v>69</v>
      </c>
      <c r="Y201" s="173" t="s">
        <v>69</v>
      </c>
      <c r="Z201" s="173" t="s">
        <v>69</v>
      </c>
      <c r="AA201" s="462" t="s">
        <v>69</v>
      </c>
      <c r="AB201" s="172" t="s">
        <v>69</v>
      </c>
      <c r="AC201" s="173" t="s">
        <v>69</v>
      </c>
      <c r="AD201" s="173" t="s">
        <v>69</v>
      </c>
      <c r="AE201" s="461" t="s">
        <v>69</v>
      </c>
    </row>
    <row r="202" spans="1:31" ht="15" customHeight="1" x14ac:dyDescent="0.2">
      <c r="A202" s="422">
        <v>2009</v>
      </c>
      <c r="B202" s="465" t="s">
        <v>1</v>
      </c>
      <c r="C202" s="464" t="s">
        <v>54</v>
      </c>
      <c r="D202" s="417">
        <v>19</v>
      </c>
      <c r="E202" s="414">
        <v>4</v>
      </c>
      <c r="F202" s="463">
        <f t="shared" si="12"/>
        <v>0.21052631578947367</v>
      </c>
      <c r="G202" s="419">
        <v>2321845</v>
      </c>
      <c r="H202" s="415">
        <v>14</v>
      </c>
      <c r="I202" s="414">
        <v>2</v>
      </c>
      <c r="J202" s="463">
        <f t="shared" si="13"/>
        <v>0.14285714285714285</v>
      </c>
      <c r="K202" s="418">
        <v>395188</v>
      </c>
      <c r="L202" s="417">
        <v>0</v>
      </c>
      <c r="M202" s="414">
        <v>0</v>
      </c>
      <c r="N202" s="463" t="str">
        <f t="shared" si="14"/>
        <v>N/A</v>
      </c>
      <c r="O202" s="419">
        <v>0</v>
      </c>
      <c r="P202" s="415">
        <v>5</v>
      </c>
      <c r="Q202" s="414">
        <v>2</v>
      </c>
      <c r="R202" s="463">
        <f t="shared" si="15"/>
        <v>0.4</v>
      </c>
      <c r="S202" s="418">
        <v>1926657</v>
      </c>
      <c r="T202" s="172" t="s">
        <v>69</v>
      </c>
      <c r="U202" s="173" t="s">
        <v>69</v>
      </c>
      <c r="V202" s="173" t="s">
        <v>69</v>
      </c>
      <c r="W202" s="461" t="s">
        <v>69</v>
      </c>
      <c r="X202" s="176" t="s">
        <v>69</v>
      </c>
      <c r="Y202" s="173" t="s">
        <v>69</v>
      </c>
      <c r="Z202" s="173" t="s">
        <v>69</v>
      </c>
      <c r="AA202" s="462" t="s">
        <v>69</v>
      </c>
      <c r="AB202" s="172" t="s">
        <v>69</v>
      </c>
      <c r="AC202" s="173" t="s">
        <v>69</v>
      </c>
      <c r="AD202" s="173" t="s">
        <v>69</v>
      </c>
      <c r="AE202" s="461" t="s">
        <v>69</v>
      </c>
    </row>
    <row r="203" spans="1:31" ht="15" customHeight="1" x14ac:dyDescent="0.2">
      <c r="A203" s="422">
        <v>2009</v>
      </c>
      <c r="B203" s="465" t="s">
        <v>1</v>
      </c>
      <c r="C203" s="464" t="s">
        <v>55</v>
      </c>
      <c r="D203" s="417">
        <v>13</v>
      </c>
      <c r="E203" s="414">
        <v>4</v>
      </c>
      <c r="F203" s="463">
        <f t="shared" si="12"/>
        <v>0.30769230769230771</v>
      </c>
      <c r="G203" s="419">
        <v>1039303</v>
      </c>
      <c r="H203" s="415">
        <v>11</v>
      </c>
      <c r="I203" s="414">
        <v>3</v>
      </c>
      <c r="J203" s="463">
        <f t="shared" si="13"/>
        <v>0.27272727272727271</v>
      </c>
      <c r="K203" s="418">
        <v>489303</v>
      </c>
      <c r="L203" s="417">
        <v>1</v>
      </c>
      <c r="M203" s="414">
        <v>0</v>
      </c>
      <c r="N203" s="463">
        <f t="shared" si="14"/>
        <v>0</v>
      </c>
      <c r="O203" s="419">
        <v>0</v>
      </c>
      <c r="P203" s="415">
        <v>1</v>
      </c>
      <c r="Q203" s="414">
        <v>1</v>
      </c>
      <c r="R203" s="463">
        <f t="shared" si="15"/>
        <v>1</v>
      </c>
      <c r="S203" s="418">
        <v>550000</v>
      </c>
      <c r="T203" s="172" t="s">
        <v>69</v>
      </c>
      <c r="U203" s="173" t="s">
        <v>69</v>
      </c>
      <c r="V203" s="173" t="s">
        <v>69</v>
      </c>
      <c r="W203" s="461" t="s">
        <v>69</v>
      </c>
      <c r="X203" s="176" t="s">
        <v>69</v>
      </c>
      <c r="Y203" s="173" t="s">
        <v>69</v>
      </c>
      <c r="Z203" s="173" t="s">
        <v>69</v>
      </c>
      <c r="AA203" s="462" t="s">
        <v>69</v>
      </c>
      <c r="AB203" s="172" t="s">
        <v>69</v>
      </c>
      <c r="AC203" s="173" t="s">
        <v>69</v>
      </c>
      <c r="AD203" s="173" t="s">
        <v>69</v>
      </c>
      <c r="AE203" s="461" t="s">
        <v>69</v>
      </c>
    </row>
    <row r="204" spans="1:31" ht="15" customHeight="1" x14ac:dyDescent="0.2">
      <c r="A204" s="422">
        <v>2009</v>
      </c>
      <c r="B204" s="465" t="s">
        <v>1</v>
      </c>
      <c r="C204" s="464" t="s">
        <v>57</v>
      </c>
      <c r="D204" s="417">
        <v>12</v>
      </c>
      <c r="E204" s="414">
        <v>3</v>
      </c>
      <c r="F204" s="463">
        <f t="shared" si="12"/>
        <v>0.25</v>
      </c>
      <c r="G204" s="419">
        <v>1485796</v>
      </c>
      <c r="H204" s="415">
        <v>8</v>
      </c>
      <c r="I204" s="414">
        <v>1</v>
      </c>
      <c r="J204" s="463">
        <f t="shared" si="13"/>
        <v>0.125</v>
      </c>
      <c r="K204" s="418">
        <v>190591</v>
      </c>
      <c r="L204" s="417">
        <v>1</v>
      </c>
      <c r="M204" s="414">
        <v>0</v>
      </c>
      <c r="N204" s="463">
        <f t="shared" si="14"/>
        <v>0</v>
      </c>
      <c r="O204" s="419">
        <v>0</v>
      </c>
      <c r="P204" s="415">
        <v>3</v>
      </c>
      <c r="Q204" s="414">
        <v>2</v>
      </c>
      <c r="R204" s="463">
        <f t="shared" si="15"/>
        <v>0.66666666666666663</v>
      </c>
      <c r="S204" s="418">
        <v>1295205</v>
      </c>
      <c r="T204" s="172" t="s">
        <v>69</v>
      </c>
      <c r="U204" s="173" t="s">
        <v>69</v>
      </c>
      <c r="V204" s="173" t="s">
        <v>69</v>
      </c>
      <c r="W204" s="461" t="s">
        <v>69</v>
      </c>
      <c r="X204" s="176" t="s">
        <v>69</v>
      </c>
      <c r="Y204" s="173" t="s">
        <v>69</v>
      </c>
      <c r="Z204" s="173" t="s">
        <v>69</v>
      </c>
      <c r="AA204" s="462" t="s">
        <v>69</v>
      </c>
      <c r="AB204" s="172" t="s">
        <v>69</v>
      </c>
      <c r="AC204" s="173" t="s">
        <v>69</v>
      </c>
      <c r="AD204" s="173" t="s">
        <v>69</v>
      </c>
      <c r="AE204" s="461" t="s">
        <v>69</v>
      </c>
    </row>
    <row r="205" spans="1:31" ht="15" customHeight="1" thickBot="1" x14ac:dyDescent="0.25">
      <c r="A205" s="409">
        <v>2009</v>
      </c>
      <c r="B205" s="460" t="s">
        <v>1</v>
      </c>
      <c r="C205" s="459" t="s">
        <v>58</v>
      </c>
      <c r="D205" s="404">
        <v>2</v>
      </c>
      <c r="E205" s="401">
        <v>0</v>
      </c>
      <c r="F205" s="458">
        <f t="shared" si="12"/>
        <v>0</v>
      </c>
      <c r="G205" s="406">
        <v>0</v>
      </c>
      <c r="H205" s="402">
        <v>2</v>
      </c>
      <c r="I205" s="401">
        <v>0</v>
      </c>
      <c r="J205" s="458">
        <f t="shared" si="13"/>
        <v>0</v>
      </c>
      <c r="K205" s="405">
        <v>0</v>
      </c>
      <c r="L205" s="404">
        <v>0</v>
      </c>
      <c r="M205" s="401">
        <v>0</v>
      </c>
      <c r="N205" s="458" t="str">
        <f t="shared" si="14"/>
        <v>N/A</v>
      </c>
      <c r="O205" s="406">
        <v>0</v>
      </c>
      <c r="P205" s="402">
        <v>0</v>
      </c>
      <c r="Q205" s="401">
        <v>0</v>
      </c>
      <c r="R205" s="458" t="str">
        <f t="shared" si="15"/>
        <v>N/A</v>
      </c>
      <c r="S205" s="405">
        <v>0</v>
      </c>
      <c r="T205" s="181" t="s">
        <v>69</v>
      </c>
      <c r="U205" s="182" t="s">
        <v>69</v>
      </c>
      <c r="V205" s="182" t="s">
        <v>69</v>
      </c>
      <c r="W205" s="456" t="s">
        <v>69</v>
      </c>
      <c r="X205" s="185" t="s">
        <v>69</v>
      </c>
      <c r="Y205" s="182" t="s">
        <v>69</v>
      </c>
      <c r="Z205" s="182" t="s">
        <v>69</v>
      </c>
      <c r="AA205" s="457" t="s">
        <v>69</v>
      </c>
      <c r="AB205" s="181" t="s">
        <v>69</v>
      </c>
      <c r="AC205" s="182" t="s">
        <v>69</v>
      </c>
      <c r="AD205" s="182" t="s">
        <v>69</v>
      </c>
      <c r="AE205" s="456" t="s">
        <v>69</v>
      </c>
    </row>
    <row r="206" spans="1:31" ht="15" customHeight="1" thickBot="1" x14ac:dyDescent="0.25">
      <c r="A206" s="368">
        <v>2009</v>
      </c>
      <c r="B206" s="484" t="s">
        <v>1</v>
      </c>
      <c r="C206" s="455" t="s">
        <v>7</v>
      </c>
      <c r="D206" s="197">
        <v>687</v>
      </c>
      <c r="E206" s="198">
        <v>143</v>
      </c>
      <c r="F206" s="454">
        <f t="shared" si="12"/>
        <v>0.20815138282387191</v>
      </c>
      <c r="G206" s="362">
        <v>36865522</v>
      </c>
      <c r="H206" s="199">
        <v>535</v>
      </c>
      <c r="I206" s="198">
        <v>104</v>
      </c>
      <c r="J206" s="454">
        <f t="shared" si="13"/>
        <v>0.19439252336448598</v>
      </c>
      <c r="K206" s="365">
        <v>19499058</v>
      </c>
      <c r="L206" s="197">
        <v>47</v>
      </c>
      <c r="M206" s="198">
        <v>7</v>
      </c>
      <c r="N206" s="454">
        <f t="shared" si="14"/>
        <v>0.14893617021276595</v>
      </c>
      <c r="O206" s="362">
        <v>1122592</v>
      </c>
      <c r="P206" s="199">
        <v>105</v>
      </c>
      <c r="Q206" s="198">
        <v>32</v>
      </c>
      <c r="R206" s="454">
        <f t="shared" si="15"/>
        <v>0.30476190476190479</v>
      </c>
      <c r="S206" s="365">
        <v>16243872</v>
      </c>
      <c r="T206" s="197" t="s">
        <v>69</v>
      </c>
      <c r="U206" s="198" t="s">
        <v>69</v>
      </c>
      <c r="V206" s="198" t="s">
        <v>69</v>
      </c>
      <c r="W206" s="476" t="s">
        <v>69</v>
      </c>
      <c r="X206" s="199" t="s">
        <v>69</v>
      </c>
      <c r="Y206" s="198" t="s">
        <v>69</v>
      </c>
      <c r="Z206" s="198" t="s">
        <v>69</v>
      </c>
      <c r="AA206" s="477" t="s">
        <v>69</v>
      </c>
      <c r="AB206" s="197" t="s">
        <v>69</v>
      </c>
      <c r="AC206" s="198" t="s">
        <v>69</v>
      </c>
      <c r="AD206" s="198" t="s">
        <v>69</v>
      </c>
      <c r="AE206" s="476" t="s">
        <v>69</v>
      </c>
    </row>
    <row r="207" spans="1:31" ht="15" customHeight="1" thickBot="1" x14ac:dyDescent="0.25">
      <c r="A207" s="361">
        <v>2009</v>
      </c>
      <c r="B207" s="453" t="s">
        <v>7</v>
      </c>
      <c r="C207" s="452"/>
      <c r="D207" s="152">
        <v>4528</v>
      </c>
      <c r="E207" s="153">
        <v>1108</v>
      </c>
      <c r="F207" s="451">
        <f t="shared" si="12"/>
        <v>0.24469964664310953</v>
      </c>
      <c r="G207" s="356">
        <v>339594601</v>
      </c>
      <c r="H207" s="156">
        <v>3497</v>
      </c>
      <c r="I207" s="153">
        <v>754</v>
      </c>
      <c r="J207" s="451">
        <f t="shared" si="13"/>
        <v>0.21561338289962825</v>
      </c>
      <c r="K207" s="358">
        <v>148182878</v>
      </c>
      <c r="L207" s="152">
        <v>281</v>
      </c>
      <c r="M207" s="153">
        <v>61</v>
      </c>
      <c r="N207" s="451">
        <f t="shared" si="14"/>
        <v>0.21708185053380782</v>
      </c>
      <c r="O207" s="356">
        <v>16852972</v>
      </c>
      <c r="P207" s="156">
        <v>750</v>
      </c>
      <c r="Q207" s="153">
        <v>293</v>
      </c>
      <c r="R207" s="451">
        <f t="shared" si="15"/>
        <v>0.39066666666666666</v>
      </c>
      <c r="S207" s="358">
        <v>174558751</v>
      </c>
      <c r="T207" s="152" t="s">
        <v>69</v>
      </c>
      <c r="U207" s="153" t="s">
        <v>69</v>
      </c>
      <c r="V207" s="153" t="s">
        <v>69</v>
      </c>
      <c r="W207" s="474" t="s">
        <v>69</v>
      </c>
      <c r="X207" s="156" t="s">
        <v>69</v>
      </c>
      <c r="Y207" s="153" t="s">
        <v>69</v>
      </c>
      <c r="Z207" s="153" t="s">
        <v>69</v>
      </c>
      <c r="AA207" s="475" t="s">
        <v>69</v>
      </c>
      <c r="AB207" s="152" t="s">
        <v>69</v>
      </c>
      <c r="AC207" s="153" t="s">
        <v>69</v>
      </c>
      <c r="AD207" s="153" t="s">
        <v>69</v>
      </c>
      <c r="AE207" s="474" t="s">
        <v>69</v>
      </c>
    </row>
    <row r="208" spans="1:31" ht="15" customHeight="1" x14ac:dyDescent="0.2">
      <c r="A208" s="436">
        <v>2010</v>
      </c>
      <c r="B208" s="470" t="s">
        <v>0</v>
      </c>
      <c r="C208" s="469" t="s">
        <v>9</v>
      </c>
      <c r="D208" s="431">
        <v>53</v>
      </c>
      <c r="E208" s="428">
        <v>6</v>
      </c>
      <c r="F208" s="468">
        <f t="shared" si="12"/>
        <v>0.11320754716981132</v>
      </c>
      <c r="G208" s="433">
        <v>1400077</v>
      </c>
      <c r="H208" s="429">
        <v>47</v>
      </c>
      <c r="I208" s="428">
        <v>5</v>
      </c>
      <c r="J208" s="468">
        <f t="shared" si="13"/>
        <v>0.10638297872340426</v>
      </c>
      <c r="K208" s="432">
        <v>1030127</v>
      </c>
      <c r="L208" s="431">
        <v>2</v>
      </c>
      <c r="M208" s="428">
        <v>0</v>
      </c>
      <c r="N208" s="468">
        <f t="shared" si="14"/>
        <v>0</v>
      </c>
      <c r="O208" s="433">
        <v>0</v>
      </c>
      <c r="P208" s="429">
        <v>4</v>
      </c>
      <c r="Q208" s="428">
        <v>1</v>
      </c>
      <c r="R208" s="468">
        <f t="shared" si="15"/>
        <v>0.25</v>
      </c>
      <c r="S208" s="432">
        <v>369950</v>
      </c>
      <c r="T208" s="189" t="s">
        <v>69</v>
      </c>
      <c r="U208" s="190" t="s">
        <v>69</v>
      </c>
      <c r="V208" s="190" t="s">
        <v>69</v>
      </c>
      <c r="W208" s="466" t="s">
        <v>69</v>
      </c>
      <c r="X208" s="193" t="s">
        <v>69</v>
      </c>
      <c r="Y208" s="190" t="s">
        <v>69</v>
      </c>
      <c r="Z208" s="190" t="s">
        <v>69</v>
      </c>
      <c r="AA208" s="467" t="s">
        <v>69</v>
      </c>
      <c r="AB208" s="189" t="s">
        <v>69</v>
      </c>
      <c r="AC208" s="190" t="s">
        <v>69</v>
      </c>
      <c r="AD208" s="190" t="s">
        <v>69</v>
      </c>
      <c r="AE208" s="466" t="s">
        <v>69</v>
      </c>
    </row>
    <row r="209" spans="1:31" ht="15" customHeight="1" x14ac:dyDescent="0.2">
      <c r="A209" s="422">
        <v>2010</v>
      </c>
      <c r="B209" s="465" t="s">
        <v>0</v>
      </c>
      <c r="C209" s="464" t="s">
        <v>10</v>
      </c>
      <c r="D209" s="417">
        <v>57</v>
      </c>
      <c r="E209" s="414">
        <v>11</v>
      </c>
      <c r="F209" s="463">
        <f t="shared" si="12"/>
        <v>0.19298245614035087</v>
      </c>
      <c r="G209" s="419">
        <v>2906175</v>
      </c>
      <c r="H209" s="415">
        <v>45</v>
      </c>
      <c r="I209" s="414">
        <v>8</v>
      </c>
      <c r="J209" s="463">
        <f t="shared" si="13"/>
        <v>0.17777777777777778</v>
      </c>
      <c r="K209" s="418">
        <v>1628771</v>
      </c>
      <c r="L209" s="417">
        <v>5</v>
      </c>
      <c r="M209" s="414">
        <v>1</v>
      </c>
      <c r="N209" s="463">
        <f t="shared" si="14"/>
        <v>0.2</v>
      </c>
      <c r="O209" s="419">
        <v>492936</v>
      </c>
      <c r="P209" s="415">
        <v>7</v>
      </c>
      <c r="Q209" s="414">
        <v>2</v>
      </c>
      <c r="R209" s="463">
        <f t="shared" si="15"/>
        <v>0.2857142857142857</v>
      </c>
      <c r="S209" s="418">
        <v>784468</v>
      </c>
      <c r="T209" s="172" t="s">
        <v>69</v>
      </c>
      <c r="U209" s="173" t="s">
        <v>69</v>
      </c>
      <c r="V209" s="173" t="s">
        <v>69</v>
      </c>
      <c r="W209" s="461" t="s">
        <v>69</v>
      </c>
      <c r="X209" s="176" t="s">
        <v>69</v>
      </c>
      <c r="Y209" s="173" t="s">
        <v>69</v>
      </c>
      <c r="Z209" s="173" t="s">
        <v>69</v>
      </c>
      <c r="AA209" s="462" t="s">
        <v>69</v>
      </c>
      <c r="AB209" s="172" t="s">
        <v>69</v>
      </c>
      <c r="AC209" s="173" t="s">
        <v>69</v>
      </c>
      <c r="AD209" s="173" t="s">
        <v>69</v>
      </c>
      <c r="AE209" s="461" t="s">
        <v>69</v>
      </c>
    </row>
    <row r="210" spans="1:31" ht="15" customHeight="1" x14ac:dyDescent="0.2">
      <c r="A210" s="422">
        <v>2010</v>
      </c>
      <c r="B210" s="465" t="s">
        <v>0</v>
      </c>
      <c r="C210" s="464" t="s">
        <v>11</v>
      </c>
      <c r="D210" s="417">
        <v>31</v>
      </c>
      <c r="E210" s="414">
        <v>4</v>
      </c>
      <c r="F210" s="463">
        <f t="shared" si="12"/>
        <v>0.12903225806451613</v>
      </c>
      <c r="G210" s="419">
        <v>602267</v>
      </c>
      <c r="H210" s="415">
        <v>29</v>
      </c>
      <c r="I210" s="414">
        <v>4</v>
      </c>
      <c r="J210" s="463">
        <f t="shared" si="13"/>
        <v>0.13793103448275862</v>
      </c>
      <c r="K210" s="418">
        <v>602267</v>
      </c>
      <c r="L210" s="417">
        <v>0</v>
      </c>
      <c r="M210" s="414">
        <v>0</v>
      </c>
      <c r="N210" s="463" t="str">
        <f t="shared" si="14"/>
        <v>N/A</v>
      </c>
      <c r="O210" s="419">
        <v>0</v>
      </c>
      <c r="P210" s="415">
        <v>2</v>
      </c>
      <c r="Q210" s="414">
        <v>0</v>
      </c>
      <c r="R210" s="463">
        <f t="shared" si="15"/>
        <v>0</v>
      </c>
      <c r="S210" s="418">
        <v>0</v>
      </c>
      <c r="T210" s="172" t="s">
        <v>69</v>
      </c>
      <c r="U210" s="173" t="s">
        <v>69</v>
      </c>
      <c r="V210" s="173" t="s">
        <v>69</v>
      </c>
      <c r="W210" s="461" t="s">
        <v>69</v>
      </c>
      <c r="X210" s="176" t="s">
        <v>69</v>
      </c>
      <c r="Y210" s="173" t="s">
        <v>69</v>
      </c>
      <c r="Z210" s="173" t="s">
        <v>69</v>
      </c>
      <c r="AA210" s="462" t="s">
        <v>69</v>
      </c>
      <c r="AB210" s="172" t="s">
        <v>69</v>
      </c>
      <c r="AC210" s="173" t="s">
        <v>69</v>
      </c>
      <c r="AD210" s="173" t="s">
        <v>69</v>
      </c>
      <c r="AE210" s="461" t="s">
        <v>69</v>
      </c>
    </row>
    <row r="211" spans="1:31" ht="15" customHeight="1" x14ac:dyDescent="0.2">
      <c r="A211" s="422">
        <v>2010</v>
      </c>
      <c r="B211" s="465" t="s">
        <v>0</v>
      </c>
      <c r="C211" s="464" t="s">
        <v>12</v>
      </c>
      <c r="D211" s="417">
        <v>1160</v>
      </c>
      <c r="E211" s="414">
        <v>165</v>
      </c>
      <c r="F211" s="463">
        <f t="shared" si="12"/>
        <v>0.14224137931034483</v>
      </c>
      <c r="G211" s="419">
        <v>52041691</v>
      </c>
      <c r="H211" s="415">
        <v>955</v>
      </c>
      <c r="I211" s="414">
        <v>119</v>
      </c>
      <c r="J211" s="463">
        <f t="shared" si="13"/>
        <v>0.12460732984293194</v>
      </c>
      <c r="K211" s="418">
        <v>26741825</v>
      </c>
      <c r="L211" s="417">
        <v>87</v>
      </c>
      <c r="M211" s="414">
        <v>7</v>
      </c>
      <c r="N211" s="463">
        <f t="shared" si="14"/>
        <v>8.0459770114942528E-2</v>
      </c>
      <c r="O211" s="419">
        <v>1744787</v>
      </c>
      <c r="P211" s="415">
        <v>118</v>
      </c>
      <c r="Q211" s="414">
        <v>39</v>
      </c>
      <c r="R211" s="463">
        <f t="shared" si="15"/>
        <v>0.33050847457627119</v>
      </c>
      <c r="S211" s="418">
        <v>23555079</v>
      </c>
      <c r="T211" s="172" t="s">
        <v>69</v>
      </c>
      <c r="U211" s="173" t="s">
        <v>69</v>
      </c>
      <c r="V211" s="173" t="s">
        <v>69</v>
      </c>
      <c r="W211" s="461" t="s">
        <v>69</v>
      </c>
      <c r="X211" s="176" t="s">
        <v>69</v>
      </c>
      <c r="Y211" s="173" t="s">
        <v>69</v>
      </c>
      <c r="Z211" s="173" t="s">
        <v>69</v>
      </c>
      <c r="AA211" s="462" t="s">
        <v>69</v>
      </c>
      <c r="AB211" s="172" t="s">
        <v>69</v>
      </c>
      <c r="AC211" s="173" t="s">
        <v>69</v>
      </c>
      <c r="AD211" s="173" t="s">
        <v>69</v>
      </c>
      <c r="AE211" s="461" t="s">
        <v>69</v>
      </c>
    </row>
    <row r="212" spans="1:31" ht="15" customHeight="1" x14ac:dyDescent="0.2">
      <c r="A212" s="422">
        <v>2010</v>
      </c>
      <c r="B212" s="465" t="s">
        <v>0</v>
      </c>
      <c r="C212" s="464" t="s">
        <v>13</v>
      </c>
      <c r="D212" s="417">
        <v>140</v>
      </c>
      <c r="E212" s="414">
        <v>32</v>
      </c>
      <c r="F212" s="463">
        <f t="shared" si="12"/>
        <v>0.22857142857142856</v>
      </c>
      <c r="G212" s="419">
        <v>10754286</v>
      </c>
      <c r="H212" s="415">
        <v>98</v>
      </c>
      <c r="I212" s="414">
        <v>18</v>
      </c>
      <c r="J212" s="463">
        <f t="shared" si="13"/>
        <v>0.18367346938775511</v>
      </c>
      <c r="K212" s="418">
        <v>4119434</v>
      </c>
      <c r="L212" s="417">
        <v>16</v>
      </c>
      <c r="M212" s="414">
        <v>3</v>
      </c>
      <c r="N212" s="463">
        <f t="shared" si="14"/>
        <v>0.1875</v>
      </c>
      <c r="O212" s="419">
        <v>1001176</v>
      </c>
      <c r="P212" s="415">
        <v>26</v>
      </c>
      <c r="Q212" s="414">
        <v>11</v>
      </c>
      <c r="R212" s="463">
        <f t="shared" si="15"/>
        <v>0.42307692307692307</v>
      </c>
      <c r="S212" s="418">
        <v>5633676</v>
      </c>
      <c r="T212" s="172" t="s">
        <v>69</v>
      </c>
      <c r="U212" s="173" t="s">
        <v>69</v>
      </c>
      <c r="V212" s="173" t="s">
        <v>69</v>
      </c>
      <c r="W212" s="461" t="s">
        <v>69</v>
      </c>
      <c r="X212" s="176" t="s">
        <v>69</v>
      </c>
      <c r="Y212" s="173" t="s">
        <v>69</v>
      </c>
      <c r="Z212" s="173" t="s">
        <v>69</v>
      </c>
      <c r="AA212" s="462" t="s">
        <v>69</v>
      </c>
      <c r="AB212" s="172" t="s">
        <v>69</v>
      </c>
      <c r="AC212" s="173" t="s">
        <v>69</v>
      </c>
      <c r="AD212" s="173" t="s">
        <v>69</v>
      </c>
      <c r="AE212" s="461" t="s">
        <v>69</v>
      </c>
    </row>
    <row r="213" spans="1:31" ht="15" customHeight="1" x14ac:dyDescent="0.2">
      <c r="A213" s="422">
        <v>2010</v>
      </c>
      <c r="B213" s="465" t="s">
        <v>0</v>
      </c>
      <c r="C213" s="464" t="s">
        <v>14</v>
      </c>
      <c r="D213" s="417">
        <v>86</v>
      </c>
      <c r="E213" s="414">
        <v>18</v>
      </c>
      <c r="F213" s="463">
        <f t="shared" si="12"/>
        <v>0.20930232558139536</v>
      </c>
      <c r="G213" s="419">
        <v>5560303</v>
      </c>
      <c r="H213" s="415">
        <v>66</v>
      </c>
      <c r="I213" s="414">
        <v>13</v>
      </c>
      <c r="J213" s="463">
        <f t="shared" si="13"/>
        <v>0.19696969696969696</v>
      </c>
      <c r="K213" s="418">
        <v>3015575</v>
      </c>
      <c r="L213" s="417">
        <v>6</v>
      </c>
      <c r="M213" s="414">
        <v>0</v>
      </c>
      <c r="N213" s="463">
        <f t="shared" si="14"/>
        <v>0</v>
      </c>
      <c r="O213" s="419">
        <v>0</v>
      </c>
      <c r="P213" s="415">
        <v>14</v>
      </c>
      <c r="Q213" s="414">
        <v>5</v>
      </c>
      <c r="R213" s="463">
        <f t="shared" si="15"/>
        <v>0.35714285714285715</v>
      </c>
      <c r="S213" s="418">
        <v>2544728</v>
      </c>
      <c r="T213" s="172" t="s">
        <v>69</v>
      </c>
      <c r="U213" s="173" t="s">
        <v>69</v>
      </c>
      <c r="V213" s="173" t="s">
        <v>69</v>
      </c>
      <c r="W213" s="461" t="s">
        <v>69</v>
      </c>
      <c r="X213" s="176" t="s">
        <v>69</v>
      </c>
      <c r="Y213" s="173" t="s">
        <v>69</v>
      </c>
      <c r="Z213" s="173" t="s">
        <v>69</v>
      </c>
      <c r="AA213" s="462" t="s">
        <v>69</v>
      </c>
      <c r="AB213" s="172" t="s">
        <v>69</v>
      </c>
      <c r="AC213" s="173" t="s">
        <v>69</v>
      </c>
      <c r="AD213" s="173" t="s">
        <v>69</v>
      </c>
      <c r="AE213" s="461" t="s">
        <v>69</v>
      </c>
    </row>
    <row r="214" spans="1:31" ht="15" customHeight="1" x14ac:dyDescent="0.2">
      <c r="A214" s="422">
        <v>2010</v>
      </c>
      <c r="B214" s="465" t="s">
        <v>0</v>
      </c>
      <c r="C214" s="464" t="s">
        <v>15</v>
      </c>
      <c r="D214" s="417">
        <v>22</v>
      </c>
      <c r="E214" s="414">
        <v>1</v>
      </c>
      <c r="F214" s="463">
        <f t="shared" si="12"/>
        <v>4.5454545454545456E-2</v>
      </c>
      <c r="G214" s="419">
        <v>127123</v>
      </c>
      <c r="H214" s="415">
        <v>19</v>
      </c>
      <c r="I214" s="414">
        <v>1</v>
      </c>
      <c r="J214" s="463">
        <f t="shared" si="13"/>
        <v>5.2631578947368418E-2</v>
      </c>
      <c r="K214" s="418">
        <v>127123</v>
      </c>
      <c r="L214" s="417">
        <v>0</v>
      </c>
      <c r="M214" s="414">
        <v>0</v>
      </c>
      <c r="N214" s="463" t="str">
        <f t="shared" si="14"/>
        <v>N/A</v>
      </c>
      <c r="O214" s="419">
        <v>0</v>
      </c>
      <c r="P214" s="415">
        <v>3</v>
      </c>
      <c r="Q214" s="414">
        <v>0</v>
      </c>
      <c r="R214" s="463">
        <f t="shared" si="15"/>
        <v>0</v>
      </c>
      <c r="S214" s="418">
        <v>0</v>
      </c>
      <c r="T214" s="172" t="s">
        <v>69</v>
      </c>
      <c r="U214" s="173" t="s">
        <v>69</v>
      </c>
      <c r="V214" s="173" t="s">
        <v>69</v>
      </c>
      <c r="W214" s="461" t="s">
        <v>69</v>
      </c>
      <c r="X214" s="176" t="s">
        <v>69</v>
      </c>
      <c r="Y214" s="173" t="s">
        <v>69</v>
      </c>
      <c r="Z214" s="173" t="s">
        <v>69</v>
      </c>
      <c r="AA214" s="462" t="s">
        <v>69</v>
      </c>
      <c r="AB214" s="172" t="s">
        <v>69</v>
      </c>
      <c r="AC214" s="173" t="s">
        <v>69</v>
      </c>
      <c r="AD214" s="173" t="s">
        <v>69</v>
      </c>
      <c r="AE214" s="461" t="s">
        <v>69</v>
      </c>
    </row>
    <row r="215" spans="1:31" ht="15" customHeight="1" x14ac:dyDescent="0.2">
      <c r="A215" s="422">
        <v>2010</v>
      </c>
      <c r="B215" s="465" t="s">
        <v>0</v>
      </c>
      <c r="C215" s="464" t="s">
        <v>16</v>
      </c>
      <c r="D215" s="417">
        <v>9</v>
      </c>
      <c r="E215" s="414">
        <v>2</v>
      </c>
      <c r="F215" s="463">
        <f t="shared" si="12"/>
        <v>0.22222222222222221</v>
      </c>
      <c r="G215" s="419">
        <v>365928</v>
      </c>
      <c r="H215" s="415">
        <v>6</v>
      </c>
      <c r="I215" s="414">
        <v>1</v>
      </c>
      <c r="J215" s="463">
        <f t="shared" si="13"/>
        <v>0.16666666666666666</v>
      </c>
      <c r="K215" s="418">
        <v>263277</v>
      </c>
      <c r="L215" s="417">
        <v>2</v>
      </c>
      <c r="M215" s="414">
        <v>1</v>
      </c>
      <c r="N215" s="463">
        <f t="shared" si="14"/>
        <v>0.5</v>
      </c>
      <c r="O215" s="419">
        <v>102651</v>
      </c>
      <c r="P215" s="415">
        <v>1</v>
      </c>
      <c r="Q215" s="414">
        <v>0</v>
      </c>
      <c r="R215" s="463">
        <f t="shared" si="15"/>
        <v>0</v>
      </c>
      <c r="S215" s="418">
        <v>0</v>
      </c>
      <c r="T215" s="172" t="s">
        <v>69</v>
      </c>
      <c r="U215" s="173" t="s">
        <v>69</v>
      </c>
      <c r="V215" s="173" t="s">
        <v>69</v>
      </c>
      <c r="W215" s="461" t="s">
        <v>69</v>
      </c>
      <c r="X215" s="176" t="s">
        <v>69</v>
      </c>
      <c r="Y215" s="173" t="s">
        <v>69</v>
      </c>
      <c r="Z215" s="173" t="s">
        <v>69</v>
      </c>
      <c r="AA215" s="462" t="s">
        <v>69</v>
      </c>
      <c r="AB215" s="172" t="s">
        <v>69</v>
      </c>
      <c r="AC215" s="173" t="s">
        <v>69</v>
      </c>
      <c r="AD215" s="173" t="s">
        <v>69</v>
      </c>
      <c r="AE215" s="461" t="s">
        <v>69</v>
      </c>
    </row>
    <row r="216" spans="1:31" ht="15" customHeight="1" x14ac:dyDescent="0.2">
      <c r="A216" s="422">
        <v>2010</v>
      </c>
      <c r="B216" s="465" t="s">
        <v>0</v>
      </c>
      <c r="C216" s="464" t="s">
        <v>17</v>
      </c>
      <c r="D216" s="417">
        <v>135</v>
      </c>
      <c r="E216" s="414">
        <v>15</v>
      </c>
      <c r="F216" s="463">
        <f t="shared" si="12"/>
        <v>0.1111111111111111</v>
      </c>
      <c r="G216" s="419">
        <v>3759703</v>
      </c>
      <c r="H216" s="415">
        <v>113</v>
      </c>
      <c r="I216" s="414">
        <v>11</v>
      </c>
      <c r="J216" s="463">
        <f t="shared" si="13"/>
        <v>9.7345132743362831E-2</v>
      </c>
      <c r="K216" s="418">
        <v>1879271</v>
      </c>
      <c r="L216" s="417">
        <v>12</v>
      </c>
      <c r="M216" s="414">
        <v>1</v>
      </c>
      <c r="N216" s="463">
        <f t="shared" si="14"/>
        <v>8.3333333333333329E-2</v>
      </c>
      <c r="O216" s="419">
        <v>139970</v>
      </c>
      <c r="P216" s="415">
        <v>10</v>
      </c>
      <c r="Q216" s="414">
        <v>3</v>
      </c>
      <c r="R216" s="463">
        <f t="shared" si="15"/>
        <v>0.3</v>
      </c>
      <c r="S216" s="418">
        <v>1740462</v>
      </c>
      <c r="T216" s="172" t="s">
        <v>69</v>
      </c>
      <c r="U216" s="173" t="s">
        <v>69</v>
      </c>
      <c r="V216" s="173" t="s">
        <v>69</v>
      </c>
      <c r="W216" s="461" t="s">
        <v>69</v>
      </c>
      <c r="X216" s="176" t="s">
        <v>69</v>
      </c>
      <c r="Y216" s="173" t="s">
        <v>69</v>
      </c>
      <c r="Z216" s="173" t="s">
        <v>69</v>
      </c>
      <c r="AA216" s="462" t="s">
        <v>69</v>
      </c>
      <c r="AB216" s="172" t="s">
        <v>69</v>
      </c>
      <c r="AC216" s="173" t="s">
        <v>69</v>
      </c>
      <c r="AD216" s="173" t="s">
        <v>69</v>
      </c>
      <c r="AE216" s="461" t="s">
        <v>69</v>
      </c>
    </row>
    <row r="217" spans="1:31" ht="15" customHeight="1" x14ac:dyDescent="0.2">
      <c r="A217" s="422">
        <v>2010</v>
      </c>
      <c r="B217" s="465" t="s">
        <v>0</v>
      </c>
      <c r="C217" s="464" t="s">
        <v>18</v>
      </c>
      <c r="D217" s="417">
        <v>93</v>
      </c>
      <c r="E217" s="414">
        <v>11</v>
      </c>
      <c r="F217" s="463">
        <f t="shared" si="12"/>
        <v>0.11827956989247312</v>
      </c>
      <c r="G217" s="419">
        <v>2848010</v>
      </c>
      <c r="H217" s="415">
        <v>84</v>
      </c>
      <c r="I217" s="414">
        <v>8</v>
      </c>
      <c r="J217" s="463">
        <f t="shared" si="13"/>
        <v>9.5238095238095233E-2</v>
      </c>
      <c r="K217" s="418">
        <v>1846151</v>
      </c>
      <c r="L217" s="417">
        <v>4</v>
      </c>
      <c r="M217" s="414">
        <v>1</v>
      </c>
      <c r="N217" s="463">
        <f t="shared" si="14"/>
        <v>0.25</v>
      </c>
      <c r="O217" s="419">
        <v>199937</v>
      </c>
      <c r="P217" s="415">
        <v>5</v>
      </c>
      <c r="Q217" s="414">
        <v>2</v>
      </c>
      <c r="R217" s="463">
        <f t="shared" si="15"/>
        <v>0.4</v>
      </c>
      <c r="S217" s="418">
        <v>801922</v>
      </c>
      <c r="T217" s="172" t="s">
        <v>69</v>
      </c>
      <c r="U217" s="173" t="s">
        <v>69</v>
      </c>
      <c r="V217" s="173" t="s">
        <v>69</v>
      </c>
      <c r="W217" s="461" t="s">
        <v>69</v>
      </c>
      <c r="X217" s="176" t="s">
        <v>69</v>
      </c>
      <c r="Y217" s="173" t="s">
        <v>69</v>
      </c>
      <c r="Z217" s="173" t="s">
        <v>69</v>
      </c>
      <c r="AA217" s="462" t="s">
        <v>69</v>
      </c>
      <c r="AB217" s="172" t="s">
        <v>69</v>
      </c>
      <c r="AC217" s="173" t="s">
        <v>69</v>
      </c>
      <c r="AD217" s="173" t="s">
        <v>69</v>
      </c>
      <c r="AE217" s="461" t="s">
        <v>69</v>
      </c>
    </row>
    <row r="218" spans="1:31" ht="15" customHeight="1" x14ac:dyDescent="0.2">
      <c r="A218" s="422">
        <v>2010</v>
      </c>
      <c r="B218" s="465" t="s">
        <v>0</v>
      </c>
      <c r="C218" s="464" t="s">
        <v>19</v>
      </c>
      <c r="D218" s="417">
        <v>14</v>
      </c>
      <c r="E218" s="414">
        <v>0</v>
      </c>
      <c r="F218" s="463">
        <f t="shared" si="12"/>
        <v>0</v>
      </c>
      <c r="G218" s="419">
        <v>0</v>
      </c>
      <c r="H218" s="415">
        <v>10</v>
      </c>
      <c r="I218" s="414">
        <v>0</v>
      </c>
      <c r="J218" s="463">
        <f t="shared" si="13"/>
        <v>0</v>
      </c>
      <c r="K218" s="418">
        <v>0</v>
      </c>
      <c r="L218" s="417">
        <v>2</v>
      </c>
      <c r="M218" s="414">
        <v>0</v>
      </c>
      <c r="N218" s="463">
        <f t="shared" si="14"/>
        <v>0</v>
      </c>
      <c r="O218" s="419">
        <v>0</v>
      </c>
      <c r="P218" s="415">
        <v>2</v>
      </c>
      <c r="Q218" s="414">
        <v>0</v>
      </c>
      <c r="R218" s="463">
        <f t="shared" si="15"/>
        <v>0</v>
      </c>
      <c r="S218" s="418">
        <v>0</v>
      </c>
      <c r="T218" s="172" t="s">
        <v>69</v>
      </c>
      <c r="U218" s="173" t="s">
        <v>69</v>
      </c>
      <c r="V218" s="173" t="s">
        <v>69</v>
      </c>
      <c r="W218" s="461" t="s">
        <v>69</v>
      </c>
      <c r="X218" s="176" t="s">
        <v>69</v>
      </c>
      <c r="Y218" s="173" t="s">
        <v>69</v>
      </c>
      <c r="Z218" s="173" t="s">
        <v>69</v>
      </c>
      <c r="AA218" s="462" t="s">
        <v>69</v>
      </c>
      <c r="AB218" s="172" t="s">
        <v>69</v>
      </c>
      <c r="AC218" s="173" t="s">
        <v>69</v>
      </c>
      <c r="AD218" s="173" t="s">
        <v>69</v>
      </c>
      <c r="AE218" s="461" t="s">
        <v>69</v>
      </c>
    </row>
    <row r="219" spans="1:31" ht="15" customHeight="1" x14ac:dyDescent="0.2">
      <c r="A219" s="422">
        <v>2010</v>
      </c>
      <c r="B219" s="465" t="s">
        <v>0</v>
      </c>
      <c r="C219" s="464" t="s">
        <v>20</v>
      </c>
      <c r="D219" s="417">
        <v>3</v>
      </c>
      <c r="E219" s="414">
        <v>0</v>
      </c>
      <c r="F219" s="463">
        <f t="shared" si="12"/>
        <v>0</v>
      </c>
      <c r="G219" s="419">
        <v>0</v>
      </c>
      <c r="H219" s="415">
        <v>3</v>
      </c>
      <c r="I219" s="414">
        <v>0</v>
      </c>
      <c r="J219" s="463">
        <f t="shared" si="13"/>
        <v>0</v>
      </c>
      <c r="K219" s="418">
        <v>0</v>
      </c>
      <c r="L219" s="417">
        <v>0</v>
      </c>
      <c r="M219" s="414">
        <v>0</v>
      </c>
      <c r="N219" s="463" t="str">
        <f t="shared" si="14"/>
        <v>N/A</v>
      </c>
      <c r="O219" s="419">
        <v>0</v>
      </c>
      <c r="P219" s="415">
        <v>0</v>
      </c>
      <c r="Q219" s="414">
        <v>0</v>
      </c>
      <c r="R219" s="463" t="str">
        <f t="shared" si="15"/>
        <v>N/A</v>
      </c>
      <c r="S219" s="418">
        <v>0</v>
      </c>
      <c r="T219" s="172" t="s">
        <v>69</v>
      </c>
      <c r="U219" s="173" t="s">
        <v>69</v>
      </c>
      <c r="V219" s="173" t="s">
        <v>69</v>
      </c>
      <c r="W219" s="461" t="s">
        <v>69</v>
      </c>
      <c r="X219" s="176" t="s">
        <v>69</v>
      </c>
      <c r="Y219" s="173" t="s">
        <v>69</v>
      </c>
      <c r="Z219" s="173" t="s">
        <v>69</v>
      </c>
      <c r="AA219" s="462" t="s">
        <v>69</v>
      </c>
      <c r="AB219" s="172" t="s">
        <v>69</v>
      </c>
      <c r="AC219" s="173" t="s">
        <v>69</v>
      </c>
      <c r="AD219" s="173" t="s">
        <v>69</v>
      </c>
      <c r="AE219" s="461" t="s">
        <v>69</v>
      </c>
    </row>
    <row r="220" spans="1:31" ht="15" customHeight="1" x14ac:dyDescent="0.2">
      <c r="A220" s="422">
        <v>2010</v>
      </c>
      <c r="B220" s="465" t="s">
        <v>0</v>
      </c>
      <c r="C220" s="464" t="s">
        <v>21</v>
      </c>
      <c r="D220" s="417">
        <v>62</v>
      </c>
      <c r="E220" s="414">
        <v>17</v>
      </c>
      <c r="F220" s="463">
        <f t="shared" si="12"/>
        <v>0.27419354838709675</v>
      </c>
      <c r="G220" s="419">
        <v>5573768</v>
      </c>
      <c r="H220" s="415">
        <v>49</v>
      </c>
      <c r="I220" s="414">
        <v>11</v>
      </c>
      <c r="J220" s="463">
        <f t="shared" si="13"/>
        <v>0.22448979591836735</v>
      </c>
      <c r="K220" s="418">
        <v>2055619</v>
      </c>
      <c r="L220" s="417">
        <v>8</v>
      </c>
      <c r="M220" s="414">
        <v>2</v>
      </c>
      <c r="N220" s="463">
        <f t="shared" si="14"/>
        <v>0.25</v>
      </c>
      <c r="O220" s="419">
        <v>275164</v>
      </c>
      <c r="P220" s="415">
        <v>5</v>
      </c>
      <c r="Q220" s="414">
        <v>4</v>
      </c>
      <c r="R220" s="463">
        <f t="shared" si="15"/>
        <v>0.8</v>
      </c>
      <c r="S220" s="418">
        <v>3242985</v>
      </c>
      <c r="T220" s="172" t="s">
        <v>69</v>
      </c>
      <c r="U220" s="173" t="s">
        <v>69</v>
      </c>
      <c r="V220" s="173" t="s">
        <v>69</v>
      </c>
      <c r="W220" s="461" t="s">
        <v>69</v>
      </c>
      <c r="X220" s="176" t="s">
        <v>69</v>
      </c>
      <c r="Y220" s="173" t="s">
        <v>69</v>
      </c>
      <c r="Z220" s="173" t="s">
        <v>69</v>
      </c>
      <c r="AA220" s="462" t="s">
        <v>69</v>
      </c>
      <c r="AB220" s="172" t="s">
        <v>69</v>
      </c>
      <c r="AC220" s="173" t="s">
        <v>69</v>
      </c>
      <c r="AD220" s="173" t="s">
        <v>69</v>
      </c>
      <c r="AE220" s="461" t="s">
        <v>69</v>
      </c>
    </row>
    <row r="221" spans="1:31" ht="15" customHeight="1" x14ac:dyDescent="0.2">
      <c r="A221" s="422">
        <v>2010</v>
      </c>
      <c r="B221" s="465" t="s">
        <v>0</v>
      </c>
      <c r="C221" s="464" t="s">
        <v>22</v>
      </c>
      <c r="D221" s="417">
        <v>93</v>
      </c>
      <c r="E221" s="414">
        <v>16</v>
      </c>
      <c r="F221" s="463">
        <f t="shared" si="12"/>
        <v>0.17204301075268819</v>
      </c>
      <c r="G221" s="419">
        <v>2931759</v>
      </c>
      <c r="H221" s="415">
        <v>83</v>
      </c>
      <c r="I221" s="414">
        <v>13</v>
      </c>
      <c r="J221" s="463">
        <f t="shared" si="13"/>
        <v>0.15662650602409639</v>
      </c>
      <c r="K221" s="418">
        <v>2358081</v>
      </c>
      <c r="L221" s="417">
        <v>4</v>
      </c>
      <c r="M221" s="414">
        <v>2</v>
      </c>
      <c r="N221" s="463">
        <f t="shared" si="14"/>
        <v>0.5</v>
      </c>
      <c r="O221" s="419">
        <v>268084</v>
      </c>
      <c r="P221" s="415">
        <v>6</v>
      </c>
      <c r="Q221" s="414">
        <v>1</v>
      </c>
      <c r="R221" s="463">
        <f t="shared" si="15"/>
        <v>0.16666666666666666</v>
      </c>
      <c r="S221" s="418">
        <v>305594</v>
      </c>
      <c r="T221" s="172" t="s">
        <v>69</v>
      </c>
      <c r="U221" s="173" t="s">
        <v>69</v>
      </c>
      <c r="V221" s="173" t="s">
        <v>69</v>
      </c>
      <c r="W221" s="461" t="s">
        <v>69</v>
      </c>
      <c r="X221" s="176" t="s">
        <v>69</v>
      </c>
      <c r="Y221" s="173" t="s">
        <v>69</v>
      </c>
      <c r="Z221" s="173" t="s">
        <v>69</v>
      </c>
      <c r="AA221" s="462" t="s">
        <v>69</v>
      </c>
      <c r="AB221" s="172" t="s">
        <v>69</v>
      </c>
      <c r="AC221" s="173" t="s">
        <v>69</v>
      </c>
      <c r="AD221" s="173" t="s">
        <v>69</v>
      </c>
      <c r="AE221" s="461" t="s">
        <v>69</v>
      </c>
    </row>
    <row r="222" spans="1:31" ht="15" customHeight="1" x14ac:dyDescent="0.2">
      <c r="A222" s="422">
        <v>2010</v>
      </c>
      <c r="B222" s="465" t="s">
        <v>0</v>
      </c>
      <c r="C222" s="464" t="s">
        <v>23</v>
      </c>
      <c r="D222" s="417">
        <v>39</v>
      </c>
      <c r="E222" s="414">
        <v>7</v>
      </c>
      <c r="F222" s="463">
        <f t="shared" si="12"/>
        <v>0.17948717948717949</v>
      </c>
      <c r="G222" s="419">
        <v>2047117</v>
      </c>
      <c r="H222" s="415">
        <v>34</v>
      </c>
      <c r="I222" s="414">
        <v>4</v>
      </c>
      <c r="J222" s="463">
        <f t="shared" si="13"/>
        <v>0.11764705882352941</v>
      </c>
      <c r="K222" s="418">
        <v>883709</v>
      </c>
      <c r="L222" s="417">
        <v>2</v>
      </c>
      <c r="M222" s="414">
        <v>1</v>
      </c>
      <c r="N222" s="463">
        <f t="shared" si="14"/>
        <v>0.5</v>
      </c>
      <c r="O222" s="419">
        <v>100000</v>
      </c>
      <c r="P222" s="415">
        <v>3</v>
      </c>
      <c r="Q222" s="414">
        <v>2</v>
      </c>
      <c r="R222" s="463">
        <f t="shared" si="15"/>
        <v>0.66666666666666663</v>
      </c>
      <c r="S222" s="418">
        <v>1063408</v>
      </c>
      <c r="T222" s="172" t="s">
        <v>69</v>
      </c>
      <c r="U222" s="173" t="s">
        <v>69</v>
      </c>
      <c r="V222" s="173" t="s">
        <v>69</v>
      </c>
      <c r="W222" s="461" t="s">
        <v>69</v>
      </c>
      <c r="X222" s="176" t="s">
        <v>69</v>
      </c>
      <c r="Y222" s="173" t="s">
        <v>69</v>
      </c>
      <c r="Z222" s="173" t="s">
        <v>69</v>
      </c>
      <c r="AA222" s="462" t="s">
        <v>69</v>
      </c>
      <c r="AB222" s="172" t="s">
        <v>69</v>
      </c>
      <c r="AC222" s="173" t="s">
        <v>69</v>
      </c>
      <c r="AD222" s="173" t="s">
        <v>69</v>
      </c>
      <c r="AE222" s="461" t="s">
        <v>69</v>
      </c>
    </row>
    <row r="223" spans="1:31" ht="15" customHeight="1" x14ac:dyDescent="0.2">
      <c r="A223" s="422">
        <v>2010</v>
      </c>
      <c r="B223" s="465" t="s">
        <v>0</v>
      </c>
      <c r="C223" s="464" t="s">
        <v>24</v>
      </c>
      <c r="D223" s="417">
        <v>15</v>
      </c>
      <c r="E223" s="414">
        <v>1</v>
      </c>
      <c r="F223" s="463">
        <f t="shared" si="12"/>
        <v>6.6666666666666666E-2</v>
      </c>
      <c r="G223" s="419">
        <v>100000</v>
      </c>
      <c r="H223" s="415">
        <v>11</v>
      </c>
      <c r="I223" s="414">
        <v>1</v>
      </c>
      <c r="J223" s="463">
        <f t="shared" si="13"/>
        <v>9.0909090909090912E-2</v>
      </c>
      <c r="K223" s="418">
        <v>100000</v>
      </c>
      <c r="L223" s="417">
        <v>4</v>
      </c>
      <c r="M223" s="414">
        <v>0</v>
      </c>
      <c r="N223" s="463">
        <f t="shared" si="14"/>
        <v>0</v>
      </c>
      <c r="O223" s="419">
        <v>0</v>
      </c>
      <c r="P223" s="415">
        <v>0</v>
      </c>
      <c r="Q223" s="414">
        <v>0</v>
      </c>
      <c r="R223" s="463" t="str">
        <f t="shared" si="15"/>
        <v>N/A</v>
      </c>
      <c r="S223" s="418">
        <v>0</v>
      </c>
      <c r="T223" s="172" t="s">
        <v>69</v>
      </c>
      <c r="U223" s="173" t="s">
        <v>69</v>
      </c>
      <c r="V223" s="173" t="s">
        <v>69</v>
      </c>
      <c r="W223" s="461" t="s">
        <v>69</v>
      </c>
      <c r="X223" s="176" t="s">
        <v>69</v>
      </c>
      <c r="Y223" s="173" t="s">
        <v>69</v>
      </c>
      <c r="Z223" s="173" t="s">
        <v>69</v>
      </c>
      <c r="AA223" s="462" t="s">
        <v>69</v>
      </c>
      <c r="AB223" s="172" t="s">
        <v>69</v>
      </c>
      <c r="AC223" s="173" t="s">
        <v>69</v>
      </c>
      <c r="AD223" s="173" t="s">
        <v>69</v>
      </c>
      <c r="AE223" s="461" t="s">
        <v>69</v>
      </c>
    </row>
    <row r="224" spans="1:31" ht="15" customHeight="1" x14ac:dyDescent="0.2">
      <c r="A224" s="422">
        <v>2010</v>
      </c>
      <c r="B224" s="465" t="s">
        <v>0</v>
      </c>
      <c r="C224" s="464" t="s">
        <v>25</v>
      </c>
      <c r="D224" s="417">
        <v>60</v>
      </c>
      <c r="E224" s="414">
        <v>13</v>
      </c>
      <c r="F224" s="463">
        <f t="shared" si="12"/>
        <v>0.21666666666666667</v>
      </c>
      <c r="G224" s="419">
        <v>4212947</v>
      </c>
      <c r="H224" s="415">
        <v>51</v>
      </c>
      <c r="I224" s="414">
        <v>8</v>
      </c>
      <c r="J224" s="463">
        <f t="shared" si="13"/>
        <v>0.15686274509803921</v>
      </c>
      <c r="K224" s="418">
        <v>1255648</v>
      </c>
      <c r="L224" s="417">
        <v>3</v>
      </c>
      <c r="M224" s="414">
        <v>1</v>
      </c>
      <c r="N224" s="463">
        <f t="shared" si="14"/>
        <v>0.33333333333333331</v>
      </c>
      <c r="O224" s="419">
        <v>107000</v>
      </c>
      <c r="P224" s="415">
        <v>6</v>
      </c>
      <c r="Q224" s="414">
        <v>4</v>
      </c>
      <c r="R224" s="463">
        <f t="shared" si="15"/>
        <v>0.66666666666666663</v>
      </c>
      <c r="S224" s="418">
        <v>2850299</v>
      </c>
      <c r="T224" s="172" t="s">
        <v>69</v>
      </c>
      <c r="U224" s="173" t="s">
        <v>69</v>
      </c>
      <c r="V224" s="173" t="s">
        <v>69</v>
      </c>
      <c r="W224" s="461" t="s">
        <v>69</v>
      </c>
      <c r="X224" s="176" t="s">
        <v>69</v>
      </c>
      <c r="Y224" s="173" t="s">
        <v>69</v>
      </c>
      <c r="Z224" s="173" t="s">
        <v>69</v>
      </c>
      <c r="AA224" s="462" t="s">
        <v>69</v>
      </c>
      <c r="AB224" s="172" t="s">
        <v>69</v>
      </c>
      <c r="AC224" s="173" t="s">
        <v>69</v>
      </c>
      <c r="AD224" s="173" t="s">
        <v>69</v>
      </c>
      <c r="AE224" s="461" t="s">
        <v>69</v>
      </c>
    </row>
    <row r="225" spans="1:31" ht="15" customHeight="1" x14ac:dyDescent="0.2">
      <c r="A225" s="422">
        <v>2010</v>
      </c>
      <c r="B225" s="465" t="s">
        <v>0</v>
      </c>
      <c r="C225" s="464" t="s">
        <v>26</v>
      </c>
      <c r="D225" s="417">
        <v>27</v>
      </c>
      <c r="E225" s="414">
        <v>2</v>
      </c>
      <c r="F225" s="463">
        <f t="shared" si="12"/>
        <v>7.407407407407407E-2</v>
      </c>
      <c r="G225" s="419">
        <v>714627</v>
      </c>
      <c r="H225" s="415">
        <v>21</v>
      </c>
      <c r="I225" s="414">
        <v>1</v>
      </c>
      <c r="J225" s="463">
        <f t="shared" si="13"/>
        <v>4.7619047619047616E-2</v>
      </c>
      <c r="K225" s="418">
        <v>269754</v>
      </c>
      <c r="L225" s="417">
        <v>1</v>
      </c>
      <c r="M225" s="414">
        <v>0</v>
      </c>
      <c r="N225" s="463">
        <f t="shared" si="14"/>
        <v>0</v>
      </c>
      <c r="O225" s="419">
        <v>0</v>
      </c>
      <c r="P225" s="415">
        <v>5</v>
      </c>
      <c r="Q225" s="414">
        <v>1</v>
      </c>
      <c r="R225" s="463">
        <f t="shared" si="15"/>
        <v>0.2</v>
      </c>
      <c r="S225" s="418">
        <v>444873</v>
      </c>
      <c r="T225" s="172" t="s">
        <v>69</v>
      </c>
      <c r="U225" s="173" t="s">
        <v>69</v>
      </c>
      <c r="V225" s="173" t="s">
        <v>69</v>
      </c>
      <c r="W225" s="461" t="s">
        <v>69</v>
      </c>
      <c r="X225" s="176" t="s">
        <v>69</v>
      </c>
      <c r="Y225" s="173" t="s">
        <v>69</v>
      </c>
      <c r="Z225" s="173" t="s">
        <v>69</v>
      </c>
      <c r="AA225" s="462" t="s">
        <v>69</v>
      </c>
      <c r="AB225" s="172" t="s">
        <v>69</v>
      </c>
      <c r="AC225" s="173" t="s">
        <v>69</v>
      </c>
      <c r="AD225" s="173" t="s">
        <v>69</v>
      </c>
      <c r="AE225" s="461" t="s">
        <v>69</v>
      </c>
    </row>
    <row r="226" spans="1:31" ht="15" customHeight="1" x14ac:dyDescent="0.2">
      <c r="A226" s="422">
        <v>2010</v>
      </c>
      <c r="B226" s="465" t="s">
        <v>0</v>
      </c>
      <c r="C226" s="464" t="s">
        <v>27</v>
      </c>
      <c r="D226" s="417">
        <v>10</v>
      </c>
      <c r="E226" s="414">
        <v>4</v>
      </c>
      <c r="F226" s="463">
        <f t="shared" si="12"/>
        <v>0.4</v>
      </c>
      <c r="G226" s="419">
        <v>1166660</v>
      </c>
      <c r="H226" s="415">
        <v>8</v>
      </c>
      <c r="I226" s="414">
        <v>3</v>
      </c>
      <c r="J226" s="463">
        <f t="shared" si="13"/>
        <v>0.375</v>
      </c>
      <c r="K226" s="418">
        <v>769276</v>
      </c>
      <c r="L226" s="417">
        <v>0</v>
      </c>
      <c r="M226" s="414">
        <v>0</v>
      </c>
      <c r="N226" s="463" t="str">
        <f t="shared" si="14"/>
        <v>N/A</v>
      </c>
      <c r="O226" s="419">
        <v>0</v>
      </c>
      <c r="P226" s="415">
        <v>2</v>
      </c>
      <c r="Q226" s="414">
        <v>1</v>
      </c>
      <c r="R226" s="463">
        <f t="shared" si="15"/>
        <v>0.5</v>
      </c>
      <c r="S226" s="418">
        <v>397384</v>
      </c>
      <c r="T226" s="172" t="s">
        <v>69</v>
      </c>
      <c r="U226" s="173" t="s">
        <v>69</v>
      </c>
      <c r="V226" s="173" t="s">
        <v>69</v>
      </c>
      <c r="W226" s="461" t="s">
        <v>69</v>
      </c>
      <c r="X226" s="176" t="s">
        <v>69</v>
      </c>
      <c r="Y226" s="173" t="s">
        <v>69</v>
      </c>
      <c r="Z226" s="173" t="s">
        <v>69</v>
      </c>
      <c r="AA226" s="462" t="s">
        <v>69</v>
      </c>
      <c r="AB226" s="172" t="s">
        <v>69</v>
      </c>
      <c r="AC226" s="173" t="s">
        <v>69</v>
      </c>
      <c r="AD226" s="173" t="s">
        <v>69</v>
      </c>
      <c r="AE226" s="461" t="s">
        <v>69</v>
      </c>
    </row>
    <row r="227" spans="1:31" ht="15" customHeight="1" x14ac:dyDescent="0.2">
      <c r="A227" s="422">
        <v>2010</v>
      </c>
      <c r="B227" s="465" t="s">
        <v>0</v>
      </c>
      <c r="C227" s="464" t="s">
        <v>28</v>
      </c>
      <c r="D227" s="417">
        <v>378</v>
      </c>
      <c r="E227" s="414">
        <v>62</v>
      </c>
      <c r="F227" s="463">
        <f t="shared" si="12"/>
        <v>0.16402116402116401</v>
      </c>
      <c r="G227" s="419">
        <v>24794228</v>
      </c>
      <c r="H227" s="415">
        <v>303</v>
      </c>
      <c r="I227" s="414">
        <v>37</v>
      </c>
      <c r="J227" s="463">
        <f t="shared" si="13"/>
        <v>0.12211221122112212</v>
      </c>
      <c r="K227" s="418">
        <v>8682860</v>
      </c>
      <c r="L227" s="417">
        <v>22</v>
      </c>
      <c r="M227" s="414">
        <v>3</v>
      </c>
      <c r="N227" s="463">
        <f t="shared" si="14"/>
        <v>0.13636363636363635</v>
      </c>
      <c r="O227" s="419">
        <v>789180</v>
      </c>
      <c r="P227" s="415">
        <v>53</v>
      </c>
      <c r="Q227" s="414">
        <v>22</v>
      </c>
      <c r="R227" s="463">
        <f t="shared" si="15"/>
        <v>0.41509433962264153</v>
      </c>
      <c r="S227" s="418">
        <v>15322188</v>
      </c>
      <c r="T227" s="172" t="s">
        <v>69</v>
      </c>
      <c r="U227" s="173" t="s">
        <v>69</v>
      </c>
      <c r="V227" s="173" t="s">
        <v>69</v>
      </c>
      <c r="W227" s="461" t="s">
        <v>69</v>
      </c>
      <c r="X227" s="176" t="s">
        <v>69</v>
      </c>
      <c r="Y227" s="173" t="s">
        <v>69</v>
      </c>
      <c r="Z227" s="173" t="s">
        <v>69</v>
      </c>
      <c r="AA227" s="462" t="s">
        <v>69</v>
      </c>
      <c r="AB227" s="172" t="s">
        <v>69</v>
      </c>
      <c r="AC227" s="173" t="s">
        <v>69</v>
      </c>
      <c r="AD227" s="173" t="s">
        <v>69</v>
      </c>
      <c r="AE227" s="461" t="s">
        <v>69</v>
      </c>
    </row>
    <row r="228" spans="1:31" ht="15" customHeight="1" x14ac:dyDescent="0.2">
      <c r="A228" s="422">
        <v>2010</v>
      </c>
      <c r="B228" s="465" t="s">
        <v>0</v>
      </c>
      <c r="C228" s="464" t="s">
        <v>29</v>
      </c>
      <c r="D228" s="417">
        <v>601</v>
      </c>
      <c r="E228" s="414">
        <v>104</v>
      </c>
      <c r="F228" s="463">
        <f t="shared" si="12"/>
        <v>0.17304492512479203</v>
      </c>
      <c r="G228" s="419">
        <v>33611151</v>
      </c>
      <c r="H228" s="415">
        <v>453</v>
      </c>
      <c r="I228" s="414">
        <v>68</v>
      </c>
      <c r="J228" s="463">
        <f t="shared" si="13"/>
        <v>0.15011037527593818</v>
      </c>
      <c r="K228" s="418">
        <v>14003295</v>
      </c>
      <c r="L228" s="417">
        <v>41</v>
      </c>
      <c r="M228" s="414">
        <v>8</v>
      </c>
      <c r="N228" s="463">
        <f t="shared" si="14"/>
        <v>0.1951219512195122</v>
      </c>
      <c r="O228" s="419">
        <v>1582923</v>
      </c>
      <c r="P228" s="415">
        <v>107</v>
      </c>
      <c r="Q228" s="414">
        <v>28</v>
      </c>
      <c r="R228" s="463">
        <f t="shared" si="15"/>
        <v>0.26168224299065418</v>
      </c>
      <c r="S228" s="418">
        <v>18024933</v>
      </c>
      <c r="T228" s="172" t="s">
        <v>69</v>
      </c>
      <c r="U228" s="173" t="s">
        <v>69</v>
      </c>
      <c r="V228" s="173" t="s">
        <v>69</v>
      </c>
      <c r="W228" s="461" t="s">
        <v>69</v>
      </c>
      <c r="X228" s="176" t="s">
        <v>69</v>
      </c>
      <c r="Y228" s="173" t="s">
        <v>69</v>
      </c>
      <c r="Z228" s="173" t="s">
        <v>69</v>
      </c>
      <c r="AA228" s="462" t="s">
        <v>69</v>
      </c>
      <c r="AB228" s="172" t="s">
        <v>69</v>
      </c>
      <c r="AC228" s="173" t="s">
        <v>69</v>
      </c>
      <c r="AD228" s="173" t="s">
        <v>69</v>
      </c>
      <c r="AE228" s="461" t="s">
        <v>69</v>
      </c>
    </row>
    <row r="229" spans="1:31" ht="15" customHeight="1" x14ac:dyDescent="0.2">
      <c r="A229" s="422">
        <v>2010</v>
      </c>
      <c r="B229" s="465" t="s">
        <v>0</v>
      </c>
      <c r="C229" s="464" t="s">
        <v>30</v>
      </c>
      <c r="D229" s="417">
        <v>128</v>
      </c>
      <c r="E229" s="414">
        <v>27</v>
      </c>
      <c r="F229" s="463">
        <f t="shared" si="12"/>
        <v>0.2109375</v>
      </c>
      <c r="G229" s="419">
        <v>7669216</v>
      </c>
      <c r="H229" s="415">
        <v>90</v>
      </c>
      <c r="I229" s="414">
        <v>18</v>
      </c>
      <c r="J229" s="463">
        <f t="shared" si="13"/>
        <v>0.2</v>
      </c>
      <c r="K229" s="418">
        <v>3069744</v>
      </c>
      <c r="L229" s="417">
        <v>11</v>
      </c>
      <c r="M229" s="414">
        <v>3</v>
      </c>
      <c r="N229" s="463">
        <f t="shared" si="14"/>
        <v>0.27272727272727271</v>
      </c>
      <c r="O229" s="419">
        <v>350182</v>
      </c>
      <c r="P229" s="415">
        <v>27</v>
      </c>
      <c r="Q229" s="414">
        <v>6</v>
      </c>
      <c r="R229" s="463">
        <f t="shared" si="15"/>
        <v>0.22222222222222221</v>
      </c>
      <c r="S229" s="418">
        <v>4249290</v>
      </c>
      <c r="T229" s="172" t="s">
        <v>69</v>
      </c>
      <c r="U229" s="173" t="s">
        <v>69</v>
      </c>
      <c r="V229" s="173" t="s">
        <v>69</v>
      </c>
      <c r="W229" s="461" t="s">
        <v>69</v>
      </c>
      <c r="X229" s="176" t="s">
        <v>69</v>
      </c>
      <c r="Y229" s="173" t="s">
        <v>69</v>
      </c>
      <c r="Z229" s="173" t="s">
        <v>69</v>
      </c>
      <c r="AA229" s="462" t="s">
        <v>69</v>
      </c>
      <c r="AB229" s="172" t="s">
        <v>69</v>
      </c>
      <c r="AC229" s="173" t="s">
        <v>69</v>
      </c>
      <c r="AD229" s="173" t="s">
        <v>69</v>
      </c>
      <c r="AE229" s="461" t="s">
        <v>69</v>
      </c>
    </row>
    <row r="230" spans="1:31" ht="15" customHeight="1" x14ac:dyDescent="0.2">
      <c r="A230" s="422">
        <v>2010</v>
      </c>
      <c r="B230" s="465" t="s">
        <v>0</v>
      </c>
      <c r="C230" s="464" t="s">
        <v>31</v>
      </c>
      <c r="D230" s="417">
        <v>111</v>
      </c>
      <c r="E230" s="414">
        <v>25</v>
      </c>
      <c r="F230" s="463">
        <f t="shared" si="12"/>
        <v>0.22522522522522523</v>
      </c>
      <c r="G230" s="419">
        <v>7835193</v>
      </c>
      <c r="H230" s="415">
        <v>88</v>
      </c>
      <c r="I230" s="414">
        <v>15</v>
      </c>
      <c r="J230" s="463">
        <f t="shared" si="13"/>
        <v>0.17045454545454544</v>
      </c>
      <c r="K230" s="418">
        <v>2837549</v>
      </c>
      <c r="L230" s="417">
        <v>6</v>
      </c>
      <c r="M230" s="414">
        <v>1</v>
      </c>
      <c r="N230" s="463">
        <f t="shared" si="14"/>
        <v>0.16666666666666666</v>
      </c>
      <c r="O230" s="419">
        <v>147909</v>
      </c>
      <c r="P230" s="415">
        <v>17</v>
      </c>
      <c r="Q230" s="414">
        <v>9</v>
      </c>
      <c r="R230" s="463">
        <f t="shared" si="15"/>
        <v>0.52941176470588236</v>
      </c>
      <c r="S230" s="418">
        <v>4849735</v>
      </c>
      <c r="T230" s="172" t="s">
        <v>69</v>
      </c>
      <c r="U230" s="173" t="s">
        <v>69</v>
      </c>
      <c r="V230" s="173" t="s">
        <v>69</v>
      </c>
      <c r="W230" s="461" t="s">
        <v>69</v>
      </c>
      <c r="X230" s="176" t="s">
        <v>69</v>
      </c>
      <c r="Y230" s="173" t="s">
        <v>69</v>
      </c>
      <c r="Z230" s="173" t="s">
        <v>69</v>
      </c>
      <c r="AA230" s="462" t="s">
        <v>69</v>
      </c>
      <c r="AB230" s="172" t="s">
        <v>69</v>
      </c>
      <c r="AC230" s="173" t="s">
        <v>69</v>
      </c>
      <c r="AD230" s="173" t="s">
        <v>69</v>
      </c>
      <c r="AE230" s="461" t="s">
        <v>69</v>
      </c>
    </row>
    <row r="231" spans="1:31" ht="15" customHeight="1" x14ac:dyDescent="0.2">
      <c r="A231" s="422">
        <v>2010</v>
      </c>
      <c r="B231" s="465" t="s">
        <v>0</v>
      </c>
      <c r="C231" s="464" t="s">
        <v>32</v>
      </c>
      <c r="D231" s="417">
        <v>3</v>
      </c>
      <c r="E231" s="414">
        <v>0</v>
      </c>
      <c r="F231" s="463">
        <f t="shared" si="12"/>
        <v>0</v>
      </c>
      <c r="G231" s="419">
        <v>0</v>
      </c>
      <c r="H231" s="415">
        <v>3</v>
      </c>
      <c r="I231" s="414">
        <v>0</v>
      </c>
      <c r="J231" s="463">
        <f t="shared" si="13"/>
        <v>0</v>
      </c>
      <c r="K231" s="418">
        <v>0</v>
      </c>
      <c r="L231" s="417">
        <v>0</v>
      </c>
      <c r="M231" s="414">
        <v>0</v>
      </c>
      <c r="N231" s="463" t="str">
        <f t="shared" si="14"/>
        <v>N/A</v>
      </c>
      <c r="O231" s="419">
        <v>0</v>
      </c>
      <c r="P231" s="415">
        <v>0</v>
      </c>
      <c r="Q231" s="414">
        <v>0</v>
      </c>
      <c r="R231" s="463" t="str">
        <f t="shared" si="15"/>
        <v>N/A</v>
      </c>
      <c r="S231" s="418">
        <v>0</v>
      </c>
      <c r="T231" s="172" t="s">
        <v>69</v>
      </c>
      <c r="U231" s="173" t="s">
        <v>69</v>
      </c>
      <c r="V231" s="173" t="s">
        <v>69</v>
      </c>
      <c r="W231" s="461" t="s">
        <v>69</v>
      </c>
      <c r="X231" s="176" t="s">
        <v>69</v>
      </c>
      <c r="Y231" s="173" t="s">
        <v>69</v>
      </c>
      <c r="Z231" s="173" t="s">
        <v>69</v>
      </c>
      <c r="AA231" s="462" t="s">
        <v>69</v>
      </c>
      <c r="AB231" s="172" t="s">
        <v>69</v>
      </c>
      <c r="AC231" s="173" t="s">
        <v>69</v>
      </c>
      <c r="AD231" s="173" t="s">
        <v>69</v>
      </c>
      <c r="AE231" s="461" t="s">
        <v>69</v>
      </c>
    </row>
    <row r="232" spans="1:31" ht="15" customHeight="1" x14ac:dyDescent="0.2">
      <c r="A232" s="422">
        <v>2010</v>
      </c>
      <c r="B232" s="465" t="s">
        <v>0</v>
      </c>
      <c r="C232" s="464" t="s">
        <v>33</v>
      </c>
      <c r="D232" s="417">
        <v>65</v>
      </c>
      <c r="E232" s="414">
        <v>15</v>
      </c>
      <c r="F232" s="463">
        <f t="shared" si="12"/>
        <v>0.23076923076923078</v>
      </c>
      <c r="G232" s="419">
        <v>4320328</v>
      </c>
      <c r="H232" s="415">
        <v>54</v>
      </c>
      <c r="I232" s="414">
        <v>10</v>
      </c>
      <c r="J232" s="463">
        <f t="shared" si="13"/>
        <v>0.18518518518518517</v>
      </c>
      <c r="K232" s="418">
        <v>1872887</v>
      </c>
      <c r="L232" s="417">
        <v>5</v>
      </c>
      <c r="M232" s="414">
        <v>0</v>
      </c>
      <c r="N232" s="463">
        <f t="shared" si="14"/>
        <v>0</v>
      </c>
      <c r="O232" s="419">
        <v>0</v>
      </c>
      <c r="P232" s="415">
        <v>6</v>
      </c>
      <c r="Q232" s="414">
        <v>5</v>
      </c>
      <c r="R232" s="463">
        <f t="shared" si="15"/>
        <v>0.83333333333333337</v>
      </c>
      <c r="S232" s="418">
        <v>2447441</v>
      </c>
      <c r="T232" s="172" t="s">
        <v>69</v>
      </c>
      <c r="U232" s="173" t="s">
        <v>69</v>
      </c>
      <c r="V232" s="173" t="s">
        <v>69</v>
      </c>
      <c r="W232" s="461" t="s">
        <v>69</v>
      </c>
      <c r="X232" s="176" t="s">
        <v>69</v>
      </c>
      <c r="Y232" s="173" t="s">
        <v>69</v>
      </c>
      <c r="Z232" s="173" t="s">
        <v>69</v>
      </c>
      <c r="AA232" s="462" t="s">
        <v>69</v>
      </c>
      <c r="AB232" s="172" t="s">
        <v>69</v>
      </c>
      <c r="AC232" s="173" t="s">
        <v>69</v>
      </c>
      <c r="AD232" s="173" t="s">
        <v>69</v>
      </c>
      <c r="AE232" s="461" t="s">
        <v>69</v>
      </c>
    </row>
    <row r="233" spans="1:31" ht="15" customHeight="1" x14ac:dyDescent="0.2">
      <c r="A233" s="422">
        <v>2010</v>
      </c>
      <c r="B233" s="465" t="s">
        <v>0</v>
      </c>
      <c r="C233" s="464" t="s">
        <v>34</v>
      </c>
      <c r="D233" s="417">
        <v>10</v>
      </c>
      <c r="E233" s="414">
        <v>2</v>
      </c>
      <c r="F233" s="463">
        <f t="shared" si="12"/>
        <v>0.2</v>
      </c>
      <c r="G233" s="419">
        <v>163297</v>
      </c>
      <c r="H233" s="415">
        <v>8</v>
      </c>
      <c r="I233" s="414">
        <v>2</v>
      </c>
      <c r="J233" s="463">
        <f t="shared" si="13"/>
        <v>0.25</v>
      </c>
      <c r="K233" s="418">
        <v>163297</v>
      </c>
      <c r="L233" s="417">
        <v>2</v>
      </c>
      <c r="M233" s="414">
        <v>0</v>
      </c>
      <c r="N233" s="463">
        <f t="shared" si="14"/>
        <v>0</v>
      </c>
      <c r="O233" s="419">
        <v>0</v>
      </c>
      <c r="P233" s="415">
        <v>0</v>
      </c>
      <c r="Q233" s="414">
        <v>0</v>
      </c>
      <c r="R233" s="463" t="str">
        <f t="shared" si="15"/>
        <v>N/A</v>
      </c>
      <c r="S233" s="418">
        <v>0</v>
      </c>
      <c r="T233" s="172" t="s">
        <v>69</v>
      </c>
      <c r="U233" s="173" t="s">
        <v>69</v>
      </c>
      <c r="V233" s="173" t="s">
        <v>69</v>
      </c>
      <c r="W233" s="461" t="s">
        <v>69</v>
      </c>
      <c r="X233" s="176" t="s">
        <v>69</v>
      </c>
      <c r="Y233" s="173" t="s">
        <v>69</v>
      </c>
      <c r="Z233" s="173" t="s">
        <v>69</v>
      </c>
      <c r="AA233" s="462" t="s">
        <v>69</v>
      </c>
      <c r="AB233" s="172" t="s">
        <v>69</v>
      </c>
      <c r="AC233" s="173" t="s">
        <v>69</v>
      </c>
      <c r="AD233" s="173" t="s">
        <v>69</v>
      </c>
      <c r="AE233" s="461" t="s">
        <v>69</v>
      </c>
    </row>
    <row r="234" spans="1:31" ht="15" customHeight="1" x14ac:dyDescent="0.2">
      <c r="A234" s="422">
        <v>2010</v>
      </c>
      <c r="B234" s="465" t="s">
        <v>0</v>
      </c>
      <c r="C234" s="464" t="s">
        <v>35</v>
      </c>
      <c r="D234" s="417">
        <v>12</v>
      </c>
      <c r="E234" s="414">
        <v>1</v>
      </c>
      <c r="F234" s="463">
        <f t="shared" si="12"/>
        <v>8.3333333333333329E-2</v>
      </c>
      <c r="G234" s="419">
        <v>614547</v>
      </c>
      <c r="H234" s="415">
        <v>10</v>
      </c>
      <c r="I234" s="414">
        <v>0</v>
      </c>
      <c r="J234" s="463">
        <f t="shared" si="13"/>
        <v>0</v>
      </c>
      <c r="K234" s="418">
        <v>0</v>
      </c>
      <c r="L234" s="417">
        <v>0</v>
      </c>
      <c r="M234" s="414">
        <v>0</v>
      </c>
      <c r="N234" s="463" t="str">
        <f t="shared" si="14"/>
        <v>N/A</v>
      </c>
      <c r="O234" s="419">
        <v>0</v>
      </c>
      <c r="P234" s="415">
        <v>2</v>
      </c>
      <c r="Q234" s="414">
        <v>1</v>
      </c>
      <c r="R234" s="463">
        <f t="shared" si="15"/>
        <v>0.5</v>
      </c>
      <c r="S234" s="418">
        <v>614547</v>
      </c>
      <c r="T234" s="172" t="s">
        <v>69</v>
      </c>
      <c r="U234" s="173" t="s">
        <v>69</v>
      </c>
      <c r="V234" s="173" t="s">
        <v>69</v>
      </c>
      <c r="W234" s="461" t="s">
        <v>69</v>
      </c>
      <c r="X234" s="176" t="s">
        <v>69</v>
      </c>
      <c r="Y234" s="173" t="s">
        <v>69</v>
      </c>
      <c r="Z234" s="173" t="s">
        <v>69</v>
      </c>
      <c r="AA234" s="462" t="s">
        <v>69</v>
      </c>
      <c r="AB234" s="172" t="s">
        <v>69</v>
      </c>
      <c r="AC234" s="173" t="s">
        <v>69</v>
      </c>
      <c r="AD234" s="173" t="s">
        <v>69</v>
      </c>
      <c r="AE234" s="461" t="s">
        <v>69</v>
      </c>
    </row>
    <row r="235" spans="1:31" ht="15" customHeight="1" x14ac:dyDescent="0.2">
      <c r="A235" s="422">
        <v>2010</v>
      </c>
      <c r="B235" s="465" t="s">
        <v>0</v>
      </c>
      <c r="C235" s="464" t="s">
        <v>36</v>
      </c>
      <c r="D235" s="417">
        <v>15</v>
      </c>
      <c r="E235" s="414">
        <v>1</v>
      </c>
      <c r="F235" s="463">
        <f t="shared" si="12"/>
        <v>6.6666666666666666E-2</v>
      </c>
      <c r="G235" s="419">
        <v>197054</v>
      </c>
      <c r="H235" s="415">
        <v>14</v>
      </c>
      <c r="I235" s="414">
        <v>1</v>
      </c>
      <c r="J235" s="463">
        <f t="shared" si="13"/>
        <v>7.1428571428571425E-2</v>
      </c>
      <c r="K235" s="418">
        <v>197054</v>
      </c>
      <c r="L235" s="417">
        <v>1</v>
      </c>
      <c r="M235" s="414">
        <v>0</v>
      </c>
      <c r="N235" s="463">
        <f t="shared" si="14"/>
        <v>0</v>
      </c>
      <c r="O235" s="419">
        <v>0</v>
      </c>
      <c r="P235" s="415">
        <v>0</v>
      </c>
      <c r="Q235" s="414">
        <v>0</v>
      </c>
      <c r="R235" s="463" t="str">
        <f t="shared" si="15"/>
        <v>N/A</v>
      </c>
      <c r="S235" s="418">
        <v>0</v>
      </c>
      <c r="T235" s="172" t="s">
        <v>69</v>
      </c>
      <c r="U235" s="173" t="s">
        <v>69</v>
      </c>
      <c r="V235" s="173" t="s">
        <v>69</v>
      </c>
      <c r="W235" s="461" t="s">
        <v>69</v>
      </c>
      <c r="X235" s="176" t="s">
        <v>69</v>
      </c>
      <c r="Y235" s="173" t="s">
        <v>69</v>
      </c>
      <c r="Z235" s="173" t="s">
        <v>69</v>
      </c>
      <c r="AA235" s="462" t="s">
        <v>69</v>
      </c>
      <c r="AB235" s="172" t="s">
        <v>69</v>
      </c>
      <c r="AC235" s="173" t="s">
        <v>69</v>
      </c>
      <c r="AD235" s="173" t="s">
        <v>69</v>
      </c>
      <c r="AE235" s="461" t="s">
        <v>69</v>
      </c>
    </row>
    <row r="236" spans="1:31" ht="15" customHeight="1" x14ac:dyDescent="0.2">
      <c r="A236" s="422">
        <v>2010</v>
      </c>
      <c r="B236" s="465" t="s">
        <v>0</v>
      </c>
      <c r="C236" s="464" t="s">
        <v>37</v>
      </c>
      <c r="D236" s="417">
        <v>42</v>
      </c>
      <c r="E236" s="414">
        <v>8</v>
      </c>
      <c r="F236" s="463">
        <f t="shared" si="12"/>
        <v>0.19047619047619047</v>
      </c>
      <c r="G236" s="419">
        <v>2784176</v>
      </c>
      <c r="H236" s="415">
        <v>35</v>
      </c>
      <c r="I236" s="414">
        <v>5</v>
      </c>
      <c r="J236" s="463">
        <f t="shared" si="13"/>
        <v>0.14285714285714285</v>
      </c>
      <c r="K236" s="418">
        <v>1357140</v>
      </c>
      <c r="L236" s="417">
        <v>2</v>
      </c>
      <c r="M236" s="414">
        <v>0</v>
      </c>
      <c r="N236" s="463">
        <f t="shared" si="14"/>
        <v>0</v>
      </c>
      <c r="O236" s="419">
        <v>0</v>
      </c>
      <c r="P236" s="415">
        <v>5</v>
      </c>
      <c r="Q236" s="414">
        <v>3</v>
      </c>
      <c r="R236" s="463">
        <f t="shared" si="15"/>
        <v>0.6</v>
      </c>
      <c r="S236" s="418">
        <v>1427036</v>
      </c>
      <c r="T236" s="172" t="s">
        <v>69</v>
      </c>
      <c r="U236" s="173" t="s">
        <v>69</v>
      </c>
      <c r="V236" s="173" t="s">
        <v>69</v>
      </c>
      <c r="W236" s="461" t="s">
        <v>69</v>
      </c>
      <c r="X236" s="176" t="s">
        <v>69</v>
      </c>
      <c r="Y236" s="173" t="s">
        <v>69</v>
      </c>
      <c r="Z236" s="173" t="s">
        <v>69</v>
      </c>
      <c r="AA236" s="462" t="s">
        <v>69</v>
      </c>
      <c r="AB236" s="172" t="s">
        <v>69</v>
      </c>
      <c r="AC236" s="173" t="s">
        <v>69</v>
      </c>
      <c r="AD236" s="173" t="s">
        <v>69</v>
      </c>
      <c r="AE236" s="461" t="s">
        <v>69</v>
      </c>
    </row>
    <row r="237" spans="1:31" ht="15" customHeight="1" x14ac:dyDescent="0.2">
      <c r="A237" s="422">
        <v>2010</v>
      </c>
      <c r="B237" s="465" t="s">
        <v>0</v>
      </c>
      <c r="C237" s="464" t="s">
        <v>38</v>
      </c>
      <c r="D237" s="417">
        <v>187</v>
      </c>
      <c r="E237" s="414">
        <v>32</v>
      </c>
      <c r="F237" s="463">
        <f t="shared" si="12"/>
        <v>0.17112299465240641</v>
      </c>
      <c r="G237" s="419">
        <v>12195232</v>
      </c>
      <c r="H237" s="415">
        <v>140</v>
      </c>
      <c r="I237" s="414">
        <v>17</v>
      </c>
      <c r="J237" s="463">
        <f t="shared" si="13"/>
        <v>0.12142857142857143</v>
      </c>
      <c r="K237" s="418">
        <v>3785361</v>
      </c>
      <c r="L237" s="417">
        <v>25</v>
      </c>
      <c r="M237" s="414">
        <v>3</v>
      </c>
      <c r="N237" s="463">
        <f t="shared" si="14"/>
        <v>0.12</v>
      </c>
      <c r="O237" s="419">
        <v>690847</v>
      </c>
      <c r="P237" s="415">
        <v>22</v>
      </c>
      <c r="Q237" s="414">
        <v>12</v>
      </c>
      <c r="R237" s="463">
        <f t="shared" si="15"/>
        <v>0.54545454545454541</v>
      </c>
      <c r="S237" s="418">
        <v>7719024</v>
      </c>
      <c r="T237" s="172" t="s">
        <v>69</v>
      </c>
      <c r="U237" s="173" t="s">
        <v>69</v>
      </c>
      <c r="V237" s="173" t="s">
        <v>69</v>
      </c>
      <c r="W237" s="461" t="s">
        <v>69</v>
      </c>
      <c r="X237" s="176" t="s">
        <v>69</v>
      </c>
      <c r="Y237" s="173" t="s">
        <v>69</v>
      </c>
      <c r="Z237" s="173" t="s">
        <v>69</v>
      </c>
      <c r="AA237" s="462" t="s">
        <v>69</v>
      </c>
      <c r="AB237" s="172" t="s">
        <v>69</v>
      </c>
      <c r="AC237" s="173" t="s">
        <v>69</v>
      </c>
      <c r="AD237" s="173" t="s">
        <v>69</v>
      </c>
      <c r="AE237" s="461" t="s">
        <v>69</v>
      </c>
    </row>
    <row r="238" spans="1:31" ht="15" customHeight="1" x14ac:dyDescent="0.2">
      <c r="A238" s="422">
        <v>2010</v>
      </c>
      <c r="B238" s="465" t="s">
        <v>0</v>
      </c>
      <c r="C238" s="464" t="s">
        <v>39</v>
      </c>
      <c r="D238" s="417">
        <v>36</v>
      </c>
      <c r="E238" s="414">
        <v>10</v>
      </c>
      <c r="F238" s="463">
        <f t="shared" si="12"/>
        <v>0.27777777777777779</v>
      </c>
      <c r="G238" s="419">
        <v>2241333</v>
      </c>
      <c r="H238" s="415">
        <v>28</v>
      </c>
      <c r="I238" s="414">
        <v>8</v>
      </c>
      <c r="J238" s="463">
        <f t="shared" si="13"/>
        <v>0.2857142857142857</v>
      </c>
      <c r="K238" s="418">
        <v>1123989</v>
      </c>
      <c r="L238" s="417">
        <v>1</v>
      </c>
      <c r="M238" s="414">
        <v>0</v>
      </c>
      <c r="N238" s="463">
        <f t="shared" si="14"/>
        <v>0</v>
      </c>
      <c r="O238" s="419">
        <v>0</v>
      </c>
      <c r="P238" s="415">
        <v>7</v>
      </c>
      <c r="Q238" s="414">
        <v>2</v>
      </c>
      <c r="R238" s="463">
        <f t="shared" si="15"/>
        <v>0.2857142857142857</v>
      </c>
      <c r="S238" s="418">
        <v>1117344</v>
      </c>
      <c r="T238" s="172" t="s">
        <v>69</v>
      </c>
      <c r="U238" s="173" t="s">
        <v>69</v>
      </c>
      <c r="V238" s="173" t="s">
        <v>69</v>
      </c>
      <c r="W238" s="461" t="s">
        <v>69</v>
      </c>
      <c r="X238" s="176" t="s">
        <v>69</v>
      </c>
      <c r="Y238" s="173" t="s">
        <v>69</v>
      </c>
      <c r="Z238" s="173" t="s">
        <v>69</v>
      </c>
      <c r="AA238" s="462" t="s">
        <v>69</v>
      </c>
      <c r="AB238" s="172" t="s">
        <v>69</v>
      </c>
      <c r="AC238" s="173" t="s">
        <v>69</v>
      </c>
      <c r="AD238" s="173" t="s">
        <v>69</v>
      </c>
      <c r="AE238" s="461" t="s">
        <v>69</v>
      </c>
    </row>
    <row r="239" spans="1:31" ht="15" customHeight="1" x14ac:dyDescent="0.2">
      <c r="A239" s="422">
        <v>2010</v>
      </c>
      <c r="B239" s="465" t="s">
        <v>0</v>
      </c>
      <c r="C239" s="464" t="s">
        <v>40</v>
      </c>
      <c r="D239" s="417">
        <v>286</v>
      </c>
      <c r="E239" s="414">
        <v>43</v>
      </c>
      <c r="F239" s="463">
        <f t="shared" si="12"/>
        <v>0.15034965034965034</v>
      </c>
      <c r="G239" s="419">
        <v>14746973</v>
      </c>
      <c r="H239" s="415">
        <v>231</v>
      </c>
      <c r="I239" s="414">
        <v>30</v>
      </c>
      <c r="J239" s="463">
        <f t="shared" si="13"/>
        <v>0.12987012987012986</v>
      </c>
      <c r="K239" s="418">
        <v>6081282</v>
      </c>
      <c r="L239" s="417">
        <v>24</v>
      </c>
      <c r="M239" s="414">
        <v>4</v>
      </c>
      <c r="N239" s="463">
        <f t="shared" si="14"/>
        <v>0.16666666666666666</v>
      </c>
      <c r="O239" s="419">
        <v>1533572</v>
      </c>
      <c r="P239" s="415">
        <v>31</v>
      </c>
      <c r="Q239" s="414">
        <v>9</v>
      </c>
      <c r="R239" s="463">
        <f t="shared" si="15"/>
        <v>0.29032258064516131</v>
      </c>
      <c r="S239" s="418">
        <v>7132119</v>
      </c>
      <c r="T239" s="172" t="s">
        <v>69</v>
      </c>
      <c r="U239" s="173" t="s">
        <v>69</v>
      </c>
      <c r="V239" s="173" t="s">
        <v>69</v>
      </c>
      <c r="W239" s="461" t="s">
        <v>69</v>
      </c>
      <c r="X239" s="176" t="s">
        <v>69</v>
      </c>
      <c r="Y239" s="173" t="s">
        <v>69</v>
      </c>
      <c r="Z239" s="173" t="s">
        <v>69</v>
      </c>
      <c r="AA239" s="462" t="s">
        <v>69</v>
      </c>
      <c r="AB239" s="172" t="s">
        <v>69</v>
      </c>
      <c r="AC239" s="173" t="s">
        <v>69</v>
      </c>
      <c r="AD239" s="173" t="s">
        <v>69</v>
      </c>
      <c r="AE239" s="461" t="s">
        <v>69</v>
      </c>
    </row>
    <row r="240" spans="1:31" ht="15" customHeight="1" x14ac:dyDescent="0.2">
      <c r="A240" s="422">
        <v>2010</v>
      </c>
      <c r="B240" s="465" t="s">
        <v>0</v>
      </c>
      <c r="C240" s="464" t="s">
        <v>41</v>
      </c>
      <c r="D240" s="417">
        <v>210</v>
      </c>
      <c r="E240" s="414">
        <v>36</v>
      </c>
      <c r="F240" s="463">
        <f t="shared" si="12"/>
        <v>0.17142857142857143</v>
      </c>
      <c r="G240" s="419">
        <v>13382890</v>
      </c>
      <c r="H240" s="415">
        <v>176</v>
      </c>
      <c r="I240" s="414">
        <v>23</v>
      </c>
      <c r="J240" s="463">
        <f t="shared" si="13"/>
        <v>0.13068181818181818</v>
      </c>
      <c r="K240" s="418">
        <v>5333351</v>
      </c>
      <c r="L240" s="417">
        <v>5</v>
      </c>
      <c r="M240" s="414">
        <v>0</v>
      </c>
      <c r="N240" s="463">
        <f t="shared" si="14"/>
        <v>0</v>
      </c>
      <c r="O240" s="419">
        <v>0</v>
      </c>
      <c r="P240" s="415">
        <v>29</v>
      </c>
      <c r="Q240" s="414">
        <v>13</v>
      </c>
      <c r="R240" s="463">
        <f t="shared" si="15"/>
        <v>0.44827586206896552</v>
      </c>
      <c r="S240" s="418">
        <v>8049539</v>
      </c>
      <c r="T240" s="172" t="s">
        <v>69</v>
      </c>
      <c r="U240" s="173" t="s">
        <v>69</v>
      </c>
      <c r="V240" s="173" t="s">
        <v>69</v>
      </c>
      <c r="W240" s="461" t="s">
        <v>69</v>
      </c>
      <c r="X240" s="176" t="s">
        <v>69</v>
      </c>
      <c r="Y240" s="173" t="s">
        <v>69</v>
      </c>
      <c r="Z240" s="173" t="s">
        <v>69</v>
      </c>
      <c r="AA240" s="462" t="s">
        <v>69</v>
      </c>
      <c r="AB240" s="172" t="s">
        <v>69</v>
      </c>
      <c r="AC240" s="173" t="s">
        <v>69</v>
      </c>
      <c r="AD240" s="173" t="s">
        <v>69</v>
      </c>
      <c r="AE240" s="461" t="s">
        <v>69</v>
      </c>
    </row>
    <row r="241" spans="1:31" ht="15" customHeight="1" x14ac:dyDescent="0.2">
      <c r="A241" s="422">
        <v>2010</v>
      </c>
      <c r="B241" s="465" t="s">
        <v>0</v>
      </c>
      <c r="C241" s="464" t="s">
        <v>42</v>
      </c>
      <c r="D241" s="417">
        <v>5</v>
      </c>
      <c r="E241" s="414">
        <v>4</v>
      </c>
      <c r="F241" s="463">
        <f t="shared" si="12"/>
        <v>0.8</v>
      </c>
      <c r="G241" s="419">
        <v>1022911</v>
      </c>
      <c r="H241" s="415">
        <v>3</v>
      </c>
      <c r="I241" s="414">
        <v>3</v>
      </c>
      <c r="J241" s="463">
        <f t="shared" si="13"/>
        <v>1</v>
      </c>
      <c r="K241" s="418">
        <v>897911</v>
      </c>
      <c r="L241" s="417">
        <v>1</v>
      </c>
      <c r="M241" s="414">
        <v>1</v>
      </c>
      <c r="N241" s="463">
        <f t="shared" si="14"/>
        <v>1</v>
      </c>
      <c r="O241" s="419">
        <v>125000</v>
      </c>
      <c r="P241" s="415">
        <v>1</v>
      </c>
      <c r="Q241" s="414">
        <v>0</v>
      </c>
      <c r="R241" s="463">
        <f t="shared" si="15"/>
        <v>0</v>
      </c>
      <c r="S241" s="418">
        <v>0</v>
      </c>
      <c r="T241" s="172" t="s">
        <v>69</v>
      </c>
      <c r="U241" s="173" t="s">
        <v>69</v>
      </c>
      <c r="V241" s="173" t="s">
        <v>69</v>
      </c>
      <c r="W241" s="461" t="s">
        <v>69</v>
      </c>
      <c r="X241" s="176" t="s">
        <v>69</v>
      </c>
      <c r="Y241" s="173" t="s">
        <v>69</v>
      </c>
      <c r="Z241" s="173" t="s">
        <v>69</v>
      </c>
      <c r="AA241" s="462" t="s">
        <v>69</v>
      </c>
      <c r="AB241" s="172" t="s">
        <v>69</v>
      </c>
      <c r="AC241" s="173" t="s">
        <v>69</v>
      </c>
      <c r="AD241" s="173" t="s">
        <v>69</v>
      </c>
      <c r="AE241" s="461" t="s">
        <v>69</v>
      </c>
    </row>
    <row r="242" spans="1:31" ht="15" customHeight="1" x14ac:dyDescent="0.2">
      <c r="A242" s="422">
        <v>2010</v>
      </c>
      <c r="B242" s="465" t="s">
        <v>0</v>
      </c>
      <c r="C242" s="464" t="s">
        <v>43</v>
      </c>
      <c r="D242" s="417">
        <v>165</v>
      </c>
      <c r="E242" s="414">
        <v>24</v>
      </c>
      <c r="F242" s="463">
        <f t="shared" si="12"/>
        <v>0.14545454545454545</v>
      </c>
      <c r="G242" s="419">
        <v>7624571</v>
      </c>
      <c r="H242" s="415">
        <v>124</v>
      </c>
      <c r="I242" s="414">
        <v>16</v>
      </c>
      <c r="J242" s="463">
        <f t="shared" si="13"/>
        <v>0.12903225806451613</v>
      </c>
      <c r="K242" s="418">
        <v>3595676</v>
      </c>
      <c r="L242" s="417">
        <v>21</v>
      </c>
      <c r="M242" s="414">
        <v>4</v>
      </c>
      <c r="N242" s="463">
        <f t="shared" si="14"/>
        <v>0.19047619047619047</v>
      </c>
      <c r="O242" s="419">
        <v>1943174</v>
      </c>
      <c r="P242" s="415">
        <v>20</v>
      </c>
      <c r="Q242" s="414">
        <v>4</v>
      </c>
      <c r="R242" s="463">
        <f t="shared" si="15"/>
        <v>0.2</v>
      </c>
      <c r="S242" s="418">
        <v>2085721</v>
      </c>
      <c r="T242" s="172" t="s">
        <v>69</v>
      </c>
      <c r="U242" s="173" t="s">
        <v>69</v>
      </c>
      <c r="V242" s="173" t="s">
        <v>69</v>
      </c>
      <c r="W242" s="461" t="s">
        <v>69</v>
      </c>
      <c r="X242" s="176" t="s">
        <v>69</v>
      </c>
      <c r="Y242" s="173" t="s">
        <v>69</v>
      </c>
      <c r="Z242" s="173" t="s">
        <v>69</v>
      </c>
      <c r="AA242" s="462" t="s">
        <v>69</v>
      </c>
      <c r="AB242" s="172" t="s">
        <v>69</v>
      </c>
      <c r="AC242" s="173" t="s">
        <v>69</v>
      </c>
      <c r="AD242" s="173" t="s">
        <v>69</v>
      </c>
      <c r="AE242" s="461" t="s">
        <v>69</v>
      </c>
    </row>
    <row r="243" spans="1:31" ht="15" customHeight="1" x14ac:dyDescent="0.2">
      <c r="A243" s="422">
        <v>2010</v>
      </c>
      <c r="B243" s="465" t="s">
        <v>0</v>
      </c>
      <c r="C243" s="464" t="s">
        <v>44</v>
      </c>
      <c r="D243" s="417">
        <v>24</v>
      </c>
      <c r="E243" s="414">
        <v>2</v>
      </c>
      <c r="F243" s="463">
        <f t="shared" si="12"/>
        <v>8.3333333333333329E-2</v>
      </c>
      <c r="G243" s="419">
        <v>658408</v>
      </c>
      <c r="H243" s="415">
        <v>18</v>
      </c>
      <c r="I243" s="414">
        <v>1</v>
      </c>
      <c r="J243" s="463">
        <f t="shared" si="13"/>
        <v>5.5555555555555552E-2</v>
      </c>
      <c r="K243" s="418">
        <v>97781</v>
      </c>
      <c r="L243" s="417">
        <v>1</v>
      </c>
      <c r="M243" s="414">
        <v>1</v>
      </c>
      <c r="N243" s="463">
        <f t="shared" si="14"/>
        <v>1</v>
      </c>
      <c r="O243" s="419">
        <v>560627</v>
      </c>
      <c r="P243" s="415">
        <v>5</v>
      </c>
      <c r="Q243" s="414">
        <v>0</v>
      </c>
      <c r="R243" s="463">
        <f t="shared" si="15"/>
        <v>0</v>
      </c>
      <c r="S243" s="418">
        <v>0</v>
      </c>
      <c r="T243" s="172" t="s">
        <v>69</v>
      </c>
      <c r="U243" s="173" t="s">
        <v>69</v>
      </c>
      <c r="V243" s="173" t="s">
        <v>69</v>
      </c>
      <c r="W243" s="461" t="s">
        <v>69</v>
      </c>
      <c r="X243" s="176" t="s">
        <v>69</v>
      </c>
      <c r="Y243" s="173" t="s">
        <v>69</v>
      </c>
      <c r="Z243" s="173" t="s">
        <v>69</v>
      </c>
      <c r="AA243" s="462" t="s">
        <v>69</v>
      </c>
      <c r="AB243" s="172" t="s">
        <v>69</v>
      </c>
      <c r="AC243" s="173" t="s">
        <v>69</v>
      </c>
      <c r="AD243" s="173" t="s">
        <v>69</v>
      </c>
      <c r="AE243" s="461" t="s">
        <v>69</v>
      </c>
    </row>
    <row r="244" spans="1:31" ht="15" customHeight="1" x14ac:dyDescent="0.2">
      <c r="A244" s="422">
        <v>2010</v>
      </c>
      <c r="B244" s="465" t="s">
        <v>0</v>
      </c>
      <c r="C244" s="464" t="s">
        <v>45</v>
      </c>
      <c r="D244" s="417">
        <v>89</v>
      </c>
      <c r="E244" s="414">
        <v>23</v>
      </c>
      <c r="F244" s="463">
        <f t="shared" si="12"/>
        <v>0.25842696629213485</v>
      </c>
      <c r="G244" s="419">
        <v>8278254</v>
      </c>
      <c r="H244" s="415">
        <v>63</v>
      </c>
      <c r="I244" s="414">
        <v>13</v>
      </c>
      <c r="J244" s="463">
        <f t="shared" si="13"/>
        <v>0.20634920634920634</v>
      </c>
      <c r="K244" s="418">
        <v>3097527</v>
      </c>
      <c r="L244" s="417">
        <v>4</v>
      </c>
      <c r="M244" s="414">
        <v>1</v>
      </c>
      <c r="N244" s="463">
        <f t="shared" si="14"/>
        <v>0.25</v>
      </c>
      <c r="O244" s="419">
        <v>514223</v>
      </c>
      <c r="P244" s="415">
        <v>22</v>
      </c>
      <c r="Q244" s="414">
        <v>9</v>
      </c>
      <c r="R244" s="463">
        <f t="shared" si="15"/>
        <v>0.40909090909090912</v>
      </c>
      <c r="S244" s="418">
        <v>4666504</v>
      </c>
      <c r="T244" s="172" t="s">
        <v>69</v>
      </c>
      <c r="U244" s="173" t="s">
        <v>69</v>
      </c>
      <c r="V244" s="173" t="s">
        <v>69</v>
      </c>
      <c r="W244" s="461" t="s">
        <v>69</v>
      </c>
      <c r="X244" s="176" t="s">
        <v>69</v>
      </c>
      <c r="Y244" s="173" t="s">
        <v>69</v>
      </c>
      <c r="Z244" s="173" t="s">
        <v>69</v>
      </c>
      <c r="AA244" s="462" t="s">
        <v>69</v>
      </c>
      <c r="AB244" s="172" t="s">
        <v>69</v>
      </c>
      <c r="AC244" s="173" t="s">
        <v>69</v>
      </c>
      <c r="AD244" s="173" t="s">
        <v>69</v>
      </c>
      <c r="AE244" s="461" t="s">
        <v>69</v>
      </c>
    </row>
    <row r="245" spans="1:31" ht="15" customHeight="1" x14ac:dyDescent="0.2">
      <c r="A245" s="422">
        <v>2010</v>
      </c>
      <c r="B245" s="465" t="s">
        <v>0</v>
      </c>
      <c r="C245" s="464" t="s">
        <v>46</v>
      </c>
      <c r="D245" s="417">
        <v>271</v>
      </c>
      <c r="E245" s="414">
        <v>37</v>
      </c>
      <c r="F245" s="463">
        <f t="shared" si="12"/>
        <v>0.13653136531365315</v>
      </c>
      <c r="G245" s="419">
        <v>11013906</v>
      </c>
      <c r="H245" s="415">
        <v>215</v>
      </c>
      <c r="I245" s="414">
        <v>24</v>
      </c>
      <c r="J245" s="463">
        <f t="shared" si="13"/>
        <v>0.11162790697674418</v>
      </c>
      <c r="K245" s="418">
        <v>5246775</v>
      </c>
      <c r="L245" s="417">
        <v>19</v>
      </c>
      <c r="M245" s="414">
        <v>3</v>
      </c>
      <c r="N245" s="463">
        <f t="shared" si="14"/>
        <v>0.15789473684210525</v>
      </c>
      <c r="O245" s="419">
        <v>909863</v>
      </c>
      <c r="P245" s="415">
        <v>37</v>
      </c>
      <c r="Q245" s="414">
        <v>10</v>
      </c>
      <c r="R245" s="463">
        <f t="shared" si="15"/>
        <v>0.27027027027027029</v>
      </c>
      <c r="S245" s="418">
        <v>4857268</v>
      </c>
      <c r="T245" s="172" t="s">
        <v>69</v>
      </c>
      <c r="U245" s="173" t="s">
        <v>69</v>
      </c>
      <c r="V245" s="173" t="s">
        <v>69</v>
      </c>
      <c r="W245" s="461" t="s">
        <v>69</v>
      </c>
      <c r="X245" s="176" t="s">
        <v>69</v>
      </c>
      <c r="Y245" s="173" t="s">
        <v>69</v>
      </c>
      <c r="Z245" s="173" t="s">
        <v>69</v>
      </c>
      <c r="AA245" s="462" t="s">
        <v>69</v>
      </c>
      <c r="AB245" s="172" t="s">
        <v>69</v>
      </c>
      <c r="AC245" s="173" t="s">
        <v>69</v>
      </c>
      <c r="AD245" s="173" t="s">
        <v>69</v>
      </c>
      <c r="AE245" s="461" t="s">
        <v>69</v>
      </c>
    </row>
    <row r="246" spans="1:31" ht="15" customHeight="1" x14ac:dyDescent="0.2">
      <c r="A246" s="422">
        <v>2010</v>
      </c>
      <c r="B246" s="465" t="s">
        <v>0</v>
      </c>
      <c r="C246" s="464" t="s">
        <v>59</v>
      </c>
      <c r="D246" s="417">
        <v>9</v>
      </c>
      <c r="E246" s="414">
        <v>0</v>
      </c>
      <c r="F246" s="463">
        <f t="shared" si="12"/>
        <v>0</v>
      </c>
      <c r="G246" s="419">
        <v>0</v>
      </c>
      <c r="H246" s="415">
        <v>9</v>
      </c>
      <c r="I246" s="414">
        <v>0</v>
      </c>
      <c r="J246" s="463">
        <f t="shared" si="13"/>
        <v>0</v>
      </c>
      <c r="K246" s="418">
        <v>0</v>
      </c>
      <c r="L246" s="417">
        <v>0</v>
      </c>
      <c r="M246" s="414">
        <v>0</v>
      </c>
      <c r="N246" s="463" t="str">
        <f t="shared" si="14"/>
        <v>N/A</v>
      </c>
      <c r="O246" s="419">
        <v>0</v>
      </c>
      <c r="P246" s="415">
        <v>0</v>
      </c>
      <c r="Q246" s="414">
        <v>0</v>
      </c>
      <c r="R246" s="463" t="str">
        <f t="shared" si="15"/>
        <v>N/A</v>
      </c>
      <c r="S246" s="418">
        <v>0</v>
      </c>
      <c r="T246" s="172" t="s">
        <v>69</v>
      </c>
      <c r="U246" s="173" t="s">
        <v>69</v>
      </c>
      <c r="V246" s="173" t="s">
        <v>69</v>
      </c>
      <c r="W246" s="461" t="s">
        <v>69</v>
      </c>
      <c r="X246" s="176" t="s">
        <v>69</v>
      </c>
      <c r="Y246" s="173" t="s">
        <v>69</v>
      </c>
      <c r="Z246" s="173" t="s">
        <v>69</v>
      </c>
      <c r="AA246" s="462" t="s">
        <v>69</v>
      </c>
      <c r="AB246" s="172" t="s">
        <v>69</v>
      </c>
      <c r="AC246" s="173" t="s">
        <v>69</v>
      </c>
      <c r="AD246" s="173" t="s">
        <v>69</v>
      </c>
      <c r="AE246" s="461" t="s">
        <v>69</v>
      </c>
    </row>
    <row r="247" spans="1:31" ht="15" customHeight="1" x14ac:dyDescent="0.2">
      <c r="A247" s="422">
        <v>2010</v>
      </c>
      <c r="B247" s="465" t="s">
        <v>0</v>
      </c>
      <c r="C247" s="464" t="s">
        <v>47</v>
      </c>
      <c r="D247" s="417">
        <v>18</v>
      </c>
      <c r="E247" s="414">
        <v>1</v>
      </c>
      <c r="F247" s="463">
        <f t="shared" si="12"/>
        <v>5.5555555555555552E-2</v>
      </c>
      <c r="G247" s="419">
        <v>333214</v>
      </c>
      <c r="H247" s="415">
        <v>9</v>
      </c>
      <c r="I247" s="414">
        <v>1</v>
      </c>
      <c r="J247" s="463">
        <f t="shared" si="13"/>
        <v>0.1111111111111111</v>
      </c>
      <c r="K247" s="418">
        <v>333214</v>
      </c>
      <c r="L247" s="417">
        <v>4</v>
      </c>
      <c r="M247" s="414">
        <v>0</v>
      </c>
      <c r="N247" s="463">
        <f t="shared" si="14"/>
        <v>0</v>
      </c>
      <c r="O247" s="419">
        <v>0</v>
      </c>
      <c r="P247" s="415">
        <v>5</v>
      </c>
      <c r="Q247" s="414">
        <v>0</v>
      </c>
      <c r="R247" s="463">
        <f t="shared" si="15"/>
        <v>0</v>
      </c>
      <c r="S247" s="418">
        <v>0</v>
      </c>
      <c r="T247" s="172" t="s">
        <v>69</v>
      </c>
      <c r="U247" s="173" t="s">
        <v>69</v>
      </c>
      <c r="V247" s="173" t="s">
        <v>69</v>
      </c>
      <c r="W247" s="461" t="s">
        <v>69</v>
      </c>
      <c r="X247" s="176" t="s">
        <v>69</v>
      </c>
      <c r="Y247" s="173" t="s">
        <v>69</v>
      </c>
      <c r="Z247" s="173" t="s">
        <v>69</v>
      </c>
      <c r="AA247" s="462" t="s">
        <v>69</v>
      </c>
      <c r="AB247" s="172" t="s">
        <v>69</v>
      </c>
      <c r="AC247" s="173" t="s">
        <v>69</v>
      </c>
      <c r="AD247" s="173" t="s">
        <v>69</v>
      </c>
      <c r="AE247" s="461" t="s">
        <v>69</v>
      </c>
    </row>
    <row r="248" spans="1:31" ht="15" customHeight="1" x14ac:dyDescent="0.2">
      <c r="A248" s="422">
        <v>2010</v>
      </c>
      <c r="B248" s="465" t="s">
        <v>0</v>
      </c>
      <c r="C248" s="464" t="s">
        <v>48</v>
      </c>
      <c r="D248" s="417">
        <v>39</v>
      </c>
      <c r="E248" s="414">
        <v>9</v>
      </c>
      <c r="F248" s="463">
        <f t="shared" si="12"/>
        <v>0.23076923076923078</v>
      </c>
      <c r="G248" s="419">
        <v>2802334</v>
      </c>
      <c r="H248" s="415">
        <v>34</v>
      </c>
      <c r="I248" s="414">
        <v>6</v>
      </c>
      <c r="J248" s="463">
        <f t="shared" si="13"/>
        <v>0.17647058823529413</v>
      </c>
      <c r="K248" s="418">
        <v>947918</v>
      </c>
      <c r="L248" s="417">
        <v>1</v>
      </c>
      <c r="M248" s="414">
        <v>0</v>
      </c>
      <c r="N248" s="463">
        <f t="shared" si="14"/>
        <v>0</v>
      </c>
      <c r="O248" s="419">
        <v>0</v>
      </c>
      <c r="P248" s="415">
        <v>4</v>
      </c>
      <c r="Q248" s="414">
        <v>3</v>
      </c>
      <c r="R248" s="463">
        <f t="shared" si="15"/>
        <v>0.75</v>
      </c>
      <c r="S248" s="418">
        <v>1854416</v>
      </c>
      <c r="T248" s="172" t="s">
        <v>69</v>
      </c>
      <c r="U248" s="173" t="s">
        <v>69</v>
      </c>
      <c r="V248" s="173" t="s">
        <v>69</v>
      </c>
      <c r="W248" s="461" t="s">
        <v>69</v>
      </c>
      <c r="X248" s="176" t="s">
        <v>69</v>
      </c>
      <c r="Y248" s="173" t="s">
        <v>69</v>
      </c>
      <c r="Z248" s="173" t="s">
        <v>69</v>
      </c>
      <c r="AA248" s="462" t="s">
        <v>69</v>
      </c>
      <c r="AB248" s="172" t="s">
        <v>69</v>
      </c>
      <c r="AC248" s="173" t="s">
        <v>69</v>
      </c>
      <c r="AD248" s="173" t="s">
        <v>69</v>
      </c>
      <c r="AE248" s="461" t="s">
        <v>69</v>
      </c>
    </row>
    <row r="249" spans="1:31" ht="15" customHeight="1" x14ac:dyDescent="0.2">
      <c r="A249" s="422">
        <v>2010</v>
      </c>
      <c r="B249" s="465" t="s">
        <v>0</v>
      </c>
      <c r="C249" s="464" t="s">
        <v>49</v>
      </c>
      <c r="D249" s="417">
        <v>5</v>
      </c>
      <c r="E249" s="414">
        <v>0</v>
      </c>
      <c r="F249" s="463">
        <f t="shared" si="12"/>
        <v>0</v>
      </c>
      <c r="G249" s="419">
        <v>0</v>
      </c>
      <c r="H249" s="415">
        <v>5</v>
      </c>
      <c r="I249" s="414">
        <v>0</v>
      </c>
      <c r="J249" s="463">
        <f t="shared" si="13"/>
        <v>0</v>
      </c>
      <c r="K249" s="418">
        <v>0</v>
      </c>
      <c r="L249" s="417">
        <v>0</v>
      </c>
      <c r="M249" s="414">
        <v>0</v>
      </c>
      <c r="N249" s="463" t="str">
        <f t="shared" si="14"/>
        <v>N/A</v>
      </c>
      <c r="O249" s="419">
        <v>0</v>
      </c>
      <c r="P249" s="415">
        <v>0</v>
      </c>
      <c r="Q249" s="414">
        <v>0</v>
      </c>
      <c r="R249" s="463" t="str">
        <f t="shared" si="15"/>
        <v>N/A</v>
      </c>
      <c r="S249" s="418">
        <v>0</v>
      </c>
      <c r="T249" s="172" t="s">
        <v>69</v>
      </c>
      <c r="U249" s="173" t="s">
        <v>69</v>
      </c>
      <c r="V249" s="173" t="s">
        <v>69</v>
      </c>
      <c r="W249" s="461" t="s">
        <v>69</v>
      </c>
      <c r="X249" s="176" t="s">
        <v>69</v>
      </c>
      <c r="Y249" s="173" t="s">
        <v>69</v>
      </c>
      <c r="Z249" s="173" t="s">
        <v>69</v>
      </c>
      <c r="AA249" s="462" t="s">
        <v>69</v>
      </c>
      <c r="AB249" s="172" t="s">
        <v>69</v>
      </c>
      <c r="AC249" s="173" t="s">
        <v>69</v>
      </c>
      <c r="AD249" s="173" t="s">
        <v>69</v>
      </c>
      <c r="AE249" s="461" t="s">
        <v>69</v>
      </c>
    </row>
    <row r="250" spans="1:31" ht="15" customHeight="1" x14ac:dyDescent="0.2">
      <c r="A250" s="422">
        <v>2010</v>
      </c>
      <c r="B250" s="465" t="s">
        <v>0</v>
      </c>
      <c r="C250" s="464" t="s">
        <v>50</v>
      </c>
      <c r="D250" s="417">
        <v>35</v>
      </c>
      <c r="E250" s="414">
        <v>4</v>
      </c>
      <c r="F250" s="463">
        <f t="shared" si="12"/>
        <v>0.11428571428571428</v>
      </c>
      <c r="G250" s="419">
        <v>1060921</v>
      </c>
      <c r="H250" s="415">
        <v>22</v>
      </c>
      <c r="I250" s="414">
        <v>2</v>
      </c>
      <c r="J250" s="463">
        <f t="shared" si="13"/>
        <v>9.0909090909090912E-2</v>
      </c>
      <c r="K250" s="418">
        <v>299566</v>
      </c>
      <c r="L250" s="417">
        <v>5</v>
      </c>
      <c r="M250" s="414">
        <v>1</v>
      </c>
      <c r="N250" s="463">
        <f t="shared" si="14"/>
        <v>0.2</v>
      </c>
      <c r="O250" s="419">
        <v>386355</v>
      </c>
      <c r="P250" s="415">
        <v>8</v>
      </c>
      <c r="Q250" s="414">
        <v>1</v>
      </c>
      <c r="R250" s="463">
        <f t="shared" si="15"/>
        <v>0.125</v>
      </c>
      <c r="S250" s="418">
        <v>375000</v>
      </c>
      <c r="T250" s="172" t="s">
        <v>69</v>
      </c>
      <c r="U250" s="173" t="s">
        <v>69</v>
      </c>
      <c r="V250" s="173" t="s">
        <v>69</v>
      </c>
      <c r="W250" s="461" t="s">
        <v>69</v>
      </c>
      <c r="X250" s="176" t="s">
        <v>69</v>
      </c>
      <c r="Y250" s="173" t="s">
        <v>69</v>
      </c>
      <c r="Z250" s="173" t="s">
        <v>69</v>
      </c>
      <c r="AA250" s="462" t="s">
        <v>69</v>
      </c>
      <c r="AB250" s="172" t="s">
        <v>69</v>
      </c>
      <c r="AC250" s="173" t="s">
        <v>69</v>
      </c>
      <c r="AD250" s="173" t="s">
        <v>69</v>
      </c>
      <c r="AE250" s="461" t="s">
        <v>69</v>
      </c>
    </row>
    <row r="251" spans="1:31" ht="15" customHeight="1" x14ac:dyDescent="0.2">
      <c r="A251" s="422">
        <v>2010</v>
      </c>
      <c r="B251" s="465" t="s">
        <v>0</v>
      </c>
      <c r="C251" s="464" t="s">
        <v>51</v>
      </c>
      <c r="D251" s="417">
        <v>264</v>
      </c>
      <c r="E251" s="414">
        <v>35</v>
      </c>
      <c r="F251" s="463">
        <f t="shared" si="12"/>
        <v>0.13257575757575757</v>
      </c>
      <c r="G251" s="419">
        <v>9542456</v>
      </c>
      <c r="H251" s="415">
        <v>201</v>
      </c>
      <c r="I251" s="414">
        <v>19</v>
      </c>
      <c r="J251" s="463">
        <f t="shared" si="13"/>
        <v>9.4527363184079602E-2</v>
      </c>
      <c r="K251" s="418">
        <v>3615517</v>
      </c>
      <c r="L251" s="417">
        <v>26</v>
      </c>
      <c r="M251" s="414">
        <v>6</v>
      </c>
      <c r="N251" s="463">
        <f t="shared" si="14"/>
        <v>0.23076923076923078</v>
      </c>
      <c r="O251" s="419">
        <v>1057839</v>
      </c>
      <c r="P251" s="415">
        <v>37</v>
      </c>
      <c r="Q251" s="414">
        <v>10</v>
      </c>
      <c r="R251" s="463">
        <f t="shared" si="15"/>
        <v>0.27027027027027029</v>
      </c>
      <c r="S251" s="418">
        <v>4869100</v>
      </c>
      <c r="T251" s="172" t="s">
        <v>69</v>
      </c>
      <c r="U251" s="173" t="s">
        <v>69</v>
      </c>
      <c r="V251" s="173" t="s">
        <v>69</v>
      </c>
      <c r="W251" s="461" t="s">
        <v>69</v>
      </c>
      <c r="X251" s="176" t="s">
        <v>69</v>
      </c>
      <c r="Y251" s="173" t="s">
        <v>69</v>
      </c>
      <c r="Z251" s="173" t="s">
        <v>69</v>
      </c>
      <c r="AA251" s="462" t="s">
        <v>69</v>
      </c>
      <c r="AB251" s="172" t="s">
        <v>69</v>
      </c>
      <c r="AC251" s="173" t="s">
        <v>69</v>
      </c>
      <c r="AD251" s="173" t="s">
        <v>69</v>
      </c>
      <c r="AE251" s="461" t="s">
        <v>69</v>
      </c>
    </row>
    <row r="252" spans="1:31" ht="15" customHeight="1" x14ac:dyDescent="0.2">
      <c r="A252" s="422">
        <v>2010</v>
      </c>
      <c r="B252" s="465" t="s">
        <v>0</v>
      </c>
      <c r="C252" s="464" t="s">
        <v>52</v>
      </c>
      <c r="D252" s="417">
        <v>67</v>
      </c>
      <c r="E252" s="414">
        <v>9</v>
      </c>
      <c r="F252" s="463">
        <f t="shared" si="12"/>
        <v>0.13432835820895522</v>
      </c>
      <c r="G252" s="419">
        <v>1921917</v>
      </c>
      <c r="H252" s="415">
        <v>54</v>
      </c>
      <c r="I252" s="414">
        <v>7</v>
      </c>
      <c r="J252" s="463">
        <f t="shared" si="13"/>
        <v>0.12962962962962962</v>
      </c>
      <c r="K252" s="418">
        <v>1247976</v>
      </c>
      <c r="L252" s="417">
        <v>6</v>
      </c>
      <c r="M252" s="414">
        <v>1</v>
      </c>
      <c r="N252" s="463">
        <f t="shared" si="14"/>
        <v>0.16666666666666666</v>
      </c>
      <c r="O252" s="419">
        <v>119742</v>
      </c>
      <c r="P252" s="415">
        <v>7</v>
      </c>
      <c r="Q252" s="414">
        <v>1</v>
      </c>
      <c r="R252" s="463">
        <f t="shared" si="15"/>
        <v>0.14285714285714285</v>
      </c>
      <c r="S252" s="418">
        <v>554199</v>
      </c>
      <c r="T252" s="172" t="s">
        <v>69</v>
      </c>
      <c r="U252" s="173" t="s">
        <v>69</v>
      </c>
      <c r="V252" s="173" t="s">
        <v>69</v>
      </c>
      <c r="W252" s="461" t="s">
        <v>69</v>
      </c>
      <c r="X252" s="176" t="s">
        <v>69</v>
      </c>
      <c r="Y252" s="173" t="s">
        <v>69</v>
      </c>
      <c r="Z252" s="173" t="s">
        <v>69</v>
      </c>
      <c r="AA252" s="462" t="s">
        <v>69</v>
      </c>
      <c r="AB252" s="172" t="s">
        <v>69</v>
      </c>
      <c r="AC252" s="173" t="s">
        <v>69</v>
      </c>
      <c r="AD252" s="173" t="s">
        <v>69</v>
      </c>
      <c r="AE252" s="461" t="s">
        <v>69</v>
      </c>
    </row>
    <row r="253" spans="1:31" ht="15" customHeight="1" x14ac:dyDescent="0.2">
      <c r="A253" s="422">
        <v>2010</v>
      </c>
      <c r="B253" s="465" t="s">
        <v>0</v>
      </c>
      <c r="C253" s="464" t="s">
        <v>53</v>
      </c>
      <c r="D253" s="417">
        <v>13</v>
      </c>
      <c r="E253" s="414">
        <v>5</v>
      </c>
      <c r="F253" s="463">
        <f t="shared" si="12"/>
        <v>0.38461538461538464</v>
      </c>
      <c r="G253" s="419">
        <v>1933027</v>
      </c>
      <c r="H253" s="415">
        <v>9</v>
      </c>
      <c r="I253" s="414">
        <v>2</v>
      </c>
      <c r="J253" s="463">
        <f t="shared" si="13"/>
        <v>0.22222222222222221</v>
      </c>
      <c r="K253" s="418">
        <v>435132</v>
      </c>
      <c r="L253" s="417">
        <v>1</v>
      </c>
      <c r="M253" s="414">
        <v>0</v>
      </c>
      <c r="N253" s="463">
        <f t="shared" si="14"/>
        <v>0</v>
      </c>
      <c r="O253" s="419">
        <v>0</v>
      </c>
      <c r="P253" s="415">
        <v>3</v>
      </c>
      <c r="Q253" s="414">
        <v>3</v>
      </c>
      <c r="R253" s="463">
        <f t="shared" si="15"/>
        <v>1</v>
      </c>
      <c r="S253" s="418">
        <v>1497895</v>
      </c>
      <c r="T253" s="172" t="s">
        <v>69</v>
      </c>
      <c r="U253" s="173" t="s">
        <v>69</v>
      </c>
      <c r="V253" s="173" t="s">
        <v>69</v>
      </c>
      <c r="W253" s="461" t="s">
        <v>69</v>
      </c>
      <c r="X253" s="176" t="s">
        <v>69</v>
      </c>
      <c r="Y253" s="173" t="s">
        <v>69</v>
      </c>
      <c r="Z253" s="173" t="s">
        <v>69</v>
      </c>
      <c r="AA253" s="462" t="s">
        <v>69</v>
      </c>
      <c r="AB253" s="172" t="s">
        <v>69</v>
      </c>
      <c r="AC253" s="173" t="s">
        <v>69</v>
      </c>
      <c r="AD253" s="173" t="s">
        <v>69</v>
      </c>
      <c r="AE253" s="461" t="s">
        <v>69</v>
      </c>
    </row>
    <row r="254" spans="1:31" ht="15" customHeight="1" x14ac:dyDescent="0.2">
      <c r="A254" s="422">
        <v>2010</v>
      </c>
      <c r="B254" s="465" t="s">
        <v>0</v>
      </c>
      <c r="C254" s="464" t="s">
        <v>54</v>
      </c>
      <c r="D254" s="417">
        <v>180</v>
      </c>
      <c r="E254" s="414">
        <v>23</v>
      </c>
      <c r="F254" s="463">
        <f t="shared" si="12"/>
        <v>0.12777777777777777</v>
      </c>
      <c r="G254" s="419">
        <v>5537098</v>
      </c>
      <c r="H254" s="415">
        <v>151</v>
      </c>
      <c r="I254" s="414">
        <v>16</v>
      </c>
      <c r="J254" s="463">
        <f t="shared" si="13"/>
        <v>0.10596026490066225</v>
      </c>
      <c r="K254" s="418">
        <v>3144117</v>
      </c>
      <c r="L254" s="417">
        <v>11</v>
      </c>
      <c r="M254" s="414">
        <v>3</v>
      </c>
      <c r="N254" s="463">
        <f t="shared" si="14"/>
        <v>0.27272727272727271</v>
      </c>
      <c r="O254" s="419">
        <v>544024</v>
      </c>
      <c r="P254" s="415">
        <v>18</v>
      </c>
      <c r="Q254" s="414">
        <v>4</v>
      </c>
      <c r="R254" s="463">
        <f t="shared" si="15"/>
        <v>0.22222222222222221</v>
      </c>
      <c r="S254" s="418">
        <v>1848957</v>
      </c>
      <c r="T254" s="172" t="s">
        <v>69</v>
      </c>
      <c r="U254" s="173" t="s">
        <v>69</v>
      </c>
      <c r="V254" s="173" t="s">
        <v>69</v>
      </c>
      <c r="W254" s="461" t="s">
        <v>69</v>
      </c>
      <c r="X254" s="176" t="s">
        <v>69</v>
      </c>
      <c r="Y254" s="173" t="s">
        <v>69</v>
      </c>
      <c r="Z254" s="173" t="s">
        <v>69</v>
      </c>
      <c r="AA254" s="462" t="s">
        <v>69</v>
      </c>
      <c r="AB254" s="172" t="s">
        <v>69</v>
      </c>
      <c r="AC254" s="173" t="s">
        <v>69</v>
      </c>
      <c r="AD254" s="173" t="s">
        <v>69</v>
      </c>
      <c r="AE254" s="461" t="s">
        <v>69</v>
      </c>
    </row>
    <row r="255" spans="1:31" ht="15" customHeight="1" x14ac:dyDescent="0.2">
      <c r="A255" s="422">
        <v>2010</v>
      </c>
      <c r="B255" s="465" t="s">
        <v>0</v>
      </c>
      <c r="C255" s="464" t="s">
        <v>55</v>
      </c>
      <c r="D255" s="417">
        <v>155</v>
      </c>
      <c r="E255" s="414">
        <v>28</v>
      </c>
      <c r="F255" s="463">
        <f t="shared" si="12"/>
        <v>0.18064516129032257</v>
      </c>
      <c r="G255" s="419">
        <v>7237607</v>
      </c>
      <c r="H255" s="415">
        <v>120</v>
      </c>
      <c r="I255" s="414">
        <v>22</v>
      </c>
      <c r="J255" s="463">
        <f t="shared" si="13"/>
        <v>0.18333333333333332</v>
      </c>
      <c r="K255" s="418">
        <v>5030131</v>
      </c>
      <c r="L255" s="417">
        <v>14</v>
      </c>
      <c r="M255" s="414">
        <v>2</v>
      </c>
      <c r="N255" s="463">
        <f t="shared" si="14"/>
        <v>0.14285714285714285</v>
      </c>
      <c r="O255" s="419">
        <v>468004</v>
      </c>
      <c r="P255" s="415">
        <v>21</v>
      </c>
      <c r="Q255" s="414">
        <v>4</v>
      </c>
      <c r="R255" s="463">
        <f t="shared" si="15"/>
        <v>0.19047619047619047</v>
      </c>
      <c r="S255" s="418">
        <v>1739472</v>
      </c>
      <c r="T255" s="172" t="s">
        <v>69</v>
      </c>
      <c r="U255" s="173" t="s">
        <v>69</v>
      </c>
      <c r="V255" s="173" t="s">
        <v>69</v>
      </c>
      <c r="W255" s="461" t="s">
        <v>69</v>
      </c>
      <c r="X255" s="176" t="s">
        <v>69</v>
      </c>
      <c r="Y255" s="173" t="s">
        <v>69</v>
      </c>
      <c r="Z255" s="173" t="s">
        <v>69</v>
      </c>
      <c r="AA255" s="462" t="s">
        <v>69</v>
      </c>
      <c r="AB255" s="172" t="s">
        <v>69</v>
      </c>
      <c r="AC255" s="173" t="s">
        <v>69</v>
      </c>
      <c r="AD255" s="173" t="s">
        <v>69</v>
      </c>
      <c r="AE255" s="461" t="s">
        <v>69</v>
      </c>
    </row>
    <row r="256" spans="1:31" ht="15" customHeight="1" x14ac:dyDescent="0.2">
      <c r="A256" s="422">
        <v>2010</v>
      </c>
      <c r="B256" s="465" t="s">
        <v>0</v>
      </c>
      <c r="C256" s="464" t="s">
        <v>56</v>
      </c>
      <c r="D256" s="417">
        <v>8</v>
      </c>
      <c r="E256" s="414">
        <v>0</v>
      </c>
      <c r="F256" s="463">
        <f t="shared" si="12"/>
        <v>0</v>
      </c>
      <c r="G256" s="419">
        <v>0</v>
      </c>
      <c r="H256" s="415">
        <v>7</v>
      </c>
      <c r="I256" s="414">
        <v>0</v>
      </c>
      <c r="J256" s="463">
        <f t="shared" si="13"/>
        <v>0</v>
      </c>
      <c r="K256" s="418">
        <v>0</v>
      </c>
      <c r="L256" s="417">
        <v>0</v>
      </c>
      <c r="M256" s="414">
        <v>0</v>
      </c>
      <c r="N256" s="463" t="str">
        <f t="shared" si="14"/>
        <v>N/A</v>
      </c>
      <c r="O256" s="419">
        <v>0</v>
      </c>
      <c r="P256" s="415">
        <v>1</v>
      </c>
      <c r="Q256" s="414">
        <v>0</v>
      </c>
      <c r="R256" s="463">
        <f t="shared" si="15"/>
        <v>0</v>
      </c>
      <c r="S256" s="418">
        <v>0</v>
      </c>
      <c r="T256" s="172" t="s">
        <v>69</v>
      </c>
      <c r="U256" s="173" t="s">
        <v>69</v>
      </c>
      <c r="V256" s="173" t="s">
        <v>69</v>
      </c>
      <c r="W256" s="461" t="s">
        <v>69</v>
      </c>
      <c r="X256" s="176" t="s">
        <v>69</v>
      </c>
      <c r="Y256" s="173" t="s">
        <v>69</v>
      </c>
      <c r="Z256" s="173" t="s">
        <v>69</v>
      </c>
      <c r="AA256" s="462" t="s">
        <v>69</v>
      </c>
      <c r="AB256" s="172" t="s">
        <v>69</v>
      </c>
      <c r="AC256" s="173" t="s">
        <v>69</v>
      </c>
      <c r="AD256" s="173" t="s">
        <v>69</v>
      </c>
      <c r="AE256" s="461" t="s">
        <v>69</v>
      </c>
    </row>
    <row r="257" spans="1:31" ht="15" customHeight="1" x14ac:dyDescent="0.2">
      <c r="A257" s="422">
        <v>2010</v>
      </c>
      <c r="B257" s="465" t="s">
        <v>0</v>
      </c>
      <c r="C257" s="464" t="s">
        <v>57</v>
      </c>
      <c r="D257" s="417">
        <v>111</v>
      </c>
      <c r="E257" s="414">
        <v>31</v>
      </c>
      <c r="F257" s="463">
        <f t="shared" si="12"/>
        <v>0.27927927927927926</v>
      </c>
      <c r="G257" s="419">
        <v>11470837</v>
      </c>
      <c r="H257" s="415">
        <v>79</v>
      </c>
      <c r="I257" s="414">
        <v>18</v>
      </c>
      <c r="J257" s="463">
        <f t="shared" si="13"/>
        <v>0.22784810126582278</v>
      </c>
      <c r="K257" s="418">
        <v>3638453</v>
      </c>
      <c r="L257" s="417">
        <v>12</v>
      </c>
      <c r="M257" s="414">
        <v>2</v>
      </c>
      <c r="N257" s="463">
        <f t="shared" si="14"/>
        <v>0.16666666666666666</v>
      </c>
      <c r="O257" s="419">
        <v>639981</v>
      </c>
      <c r="P257" s="415">
        <v>20</v>
      </c>
      <c r="Q257" s="414">
        <v>11</v>
      </c>
      <c r="R257" s="463">
        <f t="shared" si="15"/>
        <v>0.55000000000000004</v>
      </c>
      <c r="S257" s="418">
        <v>7192403</v>
      </c>
      <c r="T257" s="172" t="s">
        <v>69</v>
      </c>
      <c r="U257" s="173" t="s">
        <v>69</v>
      </c>
      <c r="V257" s="173" t="s">
        <v>69</v>
      </c>
      <c r="W257" s="461" t="s">
        <v>69</v>
      </c>
      <c r="X257" s="176" t="s">
        <v>69</v>
      </c>
      <c r="Y257" s="173" t="s">
        <v>69</v>
      </c>
      <c r="Z257" s="173" t="s">
        <v>69</v>
      </c>
      <c r="AA257" s="462" t="s">
        <v>69</v>
      </c>
      <c r="AB257" s="172" t="s">
        <v>69</v>
      </c>
      <c r="AC257" s="173" t="s">
        <v>69</v>
      </c>
      <c r="AD257" s="173" t="s">
        <v>69</v>
      </c>
      <c r="AE257" s="461" t="s">
        <v>69</v>
      </c>
    </row>
    <row r="258" spans="1:31" ht="15" customHeight="1" thickBot="1" x14ac:dyDescent="0.25">
      <c r="A258" s="409">
        <v>2010</v>
      </c>
      <c r="B258" s="460" t="s">
        <v>0</v>
      </c>
      <c r="C258" s="459" t="s">
        <v>58</v>
      </c>
      <c r="D258" s="404">
        <v>8</v>
      </c>
      <c r="E258" s="401">
        <v>1</v>
      </c>
      <c r="F258" s="458">
        <f t="shared" si="12"/>
        <v>0.125</v>
      </c>
      <c r="G258" s="406">
        <v>136960</v>
      </c>
      <c r="H258" s="402">
        <v>8</v>
      </c>
      <c r="I258" s="401">
        <v>1</v>
      </c>
      <c r="J258" s="458">
        <f t="shared" si="13"/>
        <v>0.125</v>
      </c>
      <c r="K258" s="405">
        <v>136960</v>
      </c>
      <c r="L258" s="404">
        <v>0</v>
      </c>
      <c r="M258" s="401">
        <v>0</v>
      </c>
      <c r="N258" s="458" t="str">
        <f t="shared" si="14"/>
        <v>N/A</v>
      </c>
      <c r="O258" s="406">
        <v>0</v>
      </c>
      <c r="P258" s="402">
        <v>0</v>
      </c>
      <c r="Q258" s="401">
        <v>0</v>
      </c>
      <c r="R258" s="458" t="str">
        <f t="shared" si="15"/>
        <v>N/A</v>
      </c>
      <c r="S258" s="405">
        <v>0</v>
      </c>
      <c r="T258" s="181" t="s">
        <v>69</v>
      </c>
      <c r="U258" s="182" t="s">
        <v>69</v>
      </c>
      <c r="V258" s="182" t="s">
        <v>69</v>
      </c>
      <c r="W258" s="456" t="s">
        <v>69</v>
      </c>
      <c r="X258" s="185" t="s">
        <v>69</v>
      </c>
      <c r="Y258" s="182" t="s">
        <v>69</v>
      </c>
      <c r="Z258" s="182" t="s">
        <v>69</v>
      </c>
      <c r="AA258" s="457" t="s">
        <v>69</v>
      </c>
      <c r="AB258" s="181" t="s">
        <v>69</v>
      </c>
      <c r="AC258" s="182" t="s">
        <v>69</v>
      </c>
      <c r="AD258" s="182" t="s">
        <v>69</v>
      </c>
      <c r="AE258" s="456" t="s">
        <v>69</v>
      </c>
    </row>
    <row r="259" spans="1:31" ht="15" customHeight="1" thickBot="1" x14ac:dyDescent="0.25">
      <c r="A259" s="387">
        <v>2010</v>
      </c>
      <c r="B259" s="481" t="s">
        <v>0</v>
      </c>
      <c r="C259" s="473" t="s">
        <v>7</v>
      </c>
      <c r="D259" s="136">
        <v>5659</v>
      </c>
      <c r="E259" s="187">
        <v>927</v>
      </c>
      <c r="F259" s="472">
        <f t="shared" si="12"/>
        <v>0.16380986039936385</v>
      </c>
      <c r="G259" s="383">
        <v>292242480</v>
      </c>
      <c r="H259" s="140">
        <v>4496</v>
      </c>
      <c r="I259" s="187">
        <v>614</v>
      </c>
      <c r="J259" s="472">
        <f t="shared" si="13"/>
        <v>0.13656583629893237</v>
      </c>
      <c r="K259" s="385">
        <v>129218371</v>
      </c>
      <c r="L259" s="136">
        <v>429</v>
      </c>
      <c r="M259" s="187">
        <v>67</v>
      </c>
      <c r="N259" s="472">
        <f t="shared" si="14"/>
        <v>0.15617715617715619</v>
      </c>
      <c r="O259" s="383">
        <v>16795150</v>
      </c>
      <c r="P259" s="140">
        <v>734</v>
      </c>
      <c r="Q259" s="187">
        <v>246</v>
      </c>
      <c r="R259" s="472">
        <f t="shared" si="15"/>
        <v>0.33514986376021799</v>
      </c>
      <c r="S259" s="385">
        <v>146228959</v>
      </c>
      <c r="T259" s="136" t="s">
        <v>69</v>
      </c>
      <c r="U259" s="187" t="s">
        <v>69</v>
      </c>
      <c r="V259" s="187" t="s">
        <v>69</v>
      </c>
      <c r="W259" s="479" t="s">
        <v>69</v>
      </c>
      <c r="X259" s="140" t="s">
        <v>69</v>
      </c>
      <c r="Y259" s="187" t="s">
        <v>69</v>
      </c>
      <c r="Z259" s="187" t="s">
        <v>69</v>
      </c>
      <c r="AA259" s="480" t="s">
        <v>69</v>
      </c>
      <c r="AB259" s="136" t="s">
        <v>69</v>
      </c>
      <c r="AC259" s="187" t="s">
        <v>69</v>
      </c>
      <c r="AD259" s="187" t="s">
        <v>69</v>
      </c>
      <c r="AE259" s="479" t="s">
        <v>69</v>
      </c>
    </row>
    <row r="260" spans="1:31" ht="15" customHeight="1" x14ac:dyDescent="0.2">
      <c r="A260" s="436">
        <v>2010</v>
      </c>
      <c r="B260" s="470" t="s">
        <v>1</v>
      </c>
      <c r="C260" s="469" t="s">
        <v>9</v>
      </c>
      <c r="D260" s="431">
        <v>10</v>
      </c>
      <c r="E260" s="428">
        <v>3</v>
      </c>
      <c r="F260" s="468">
        <f t="shared" si="12"/>
        <v>0.3</v>
      </c>
      <c r="G260" s="433">
        <v>905500</v>
      </c>
      <c r="H260" s="429">
        <v>9</v>
      </c>
      <c r="I260" s="428">
        <v>2</v>
      </c>
      <c r="J260" s="468">
        <f t="shared" si="13"/>
        <v>0.22222222222222221</v>
      </c>
      <c r="K260" s="432">
        <v>315002</v>
      </c>
      <c r="L260" s="431">
        <v>0</v>
      </c>
      <c r="M260" s="428">
        <v>0</v>
      </c>
      <c r="N260" s="468" t="str">
        <f t="shared" si="14"/>
        <v>N/A</v>
      </c>
      <c r="O260" s="433">
        <v>0</v>
      </c>
      <c r="P260" s="429">
        <v>1</v>
      </c>
      <c r="Q260" s="428">
        <v>1</v>
      </c>
      <c r="R260" s="468">
        <f t="shared" si="15"/>
        <v>1</v>
      </c>
      <c r="S260" s="432">
        <v>590498</v>
      </c>
      <c r="T260" s="189" t="s">
        <v>69</v>
      </c>
      <c r="U260" s="190" t="s">
        <v>69</v>
      </c>
      <c r="V260" s="190" t="s">
        <v>69</v>
      </c>
      <c r="W260" s="466" t="s">
        <v>69</v>
      </c>
      <c r="X260" s="193" t="s">
        <v>69</v>
      </c>
      <c r="Y260" s="190" t="s">
        <v>69</v>
      </c>
      <c r="Z260" s="190" t="s">
        <v>69</v>
      </c>
      <c r="AA260" s="467" t="s">
        <v>69</v>
      </c>
      <c r="AB260" s="189" t="s">
        <v>69</v>
      </c>
      <c r="AC260" s="190" t="s">
        <v>69</v>
      </c>
      <c r="AD260" s="190" t="s">
        <v>69</v>
      </c>
      <c r="AE260" s="466" t="s">
        <v>69</v>
      </c>
    </row>
    <row r="261" spans="1:31" ht="15" customHeight="1" x14ac:dyDescent="0.2">
      <c r="A261" s="422">
        <v>2010</v>
      </c>
      <c r="B261" s="465" t="s">
        <v>1</v>
      </c>
      <c r="C261" s="464" t="s">
        <v>10</v>
      </c>
      <c r="D261" s="417">
        <v>7</v>
      </c>
      <c r="E261" s="414">
        <v>1</v>
      </c>
      <c r="F261" s="463">
        <f t="shared" si="12"/>
        <v>0.14285714285714285</v>
      </c>
      <c r="G261" s="419">
        <v>213279</v>
      </c>
      <c r="H261" s="415">
        <v>5</v>
      </c>
      <c r="I261" s="414">
        <v>0</v>
      </c>
      <c r="J261" s="463">
        <f t="shared" si="13"/>
        <v>0</v>
      </c>
      <c r="K261" s="418">
        <v>0</v>
      </c>
      <c r="L261" s="417">
        <v>1</v>
      </c>
      <c r="M261" s="414">
        <v>1</v>
      </c>
      <c r="N261" s="463">
        <f t="shared" si="14"/>
        <v>1</v>
      </c>
      <c r="O261" s="419">
        <v>213279</v>
      </c>
      <c r="P261" s="415">
        <v>1</v>
      </c>
      <c r="Q261" s="414">
        <v>0</v>
      </c>
      <c r="R261" s="463">
        <f t="shared" si="15"/>
        <v>0</v>
      </c>
      <c r="S261" s="418">
        <v>0</v>
      </c>
      <c r="T261" s="172" t="s">
        <v>69</v>
      </c>
      <c r="U261" s="173" t="s">
        <v>69</v>
      </c>
      <c r="V261" s="173" t="s">
        <v>69</v>
      </c>
      <c r="W261" s="461" t="s">
        <v>69</v>
      </c>
      <c r="X261" s="176" t="s">
        <v>69</v>
      </c>
      <c r="Y261" s="173" t="s">
        <v>69</v>
      </c>
      <c r="Z261" s="173" t="s">
        <v>69</v>
      </c>
      <c r="AA261" s="462" t="s">
        <v>69</v>
      </c>
      <c r="AB261" s="172" t="s">
        <v>69</v>
      </c>
      <c r="AC261" s="173" t="s">
        <v>69</v>
      </c>
      <c r="AD261" s="173" t="s">
        <v>69</v>
      </c>
      <c r="AE261" s="461" t="s">
        <v>69</v>
      </c>
    </row>
    <row r="262" spans="1:31" ht="15" customHeight="1" x14ac:dyDescent="0.2">
      <c r="A262" s="422">
        <v>2010</v>
      </c>
      <c r="B262" s="465" t="s">
        <v>1</v>
      </c>
      <c r="C262" s="464" t="s">
        <v>11</v>
      </c>
      <c r="D262" s="417">
        <v>4</v>
      </c>
      <c r="E262" s="414">
        <v>1</v>
      </c>
      <c r="F262" s="463">
        <f t="shared" si="12"/>
        <v>0.25</v>
      </c>
      <c r="G262" s="419">
        <v>128288</v>
      </c>
      <c r="H262" s="415">
        <v>4</v>
      </c>
      <c r="I262" s="414">
        <v>1</v>
      </c>
      <c r="J262" s="463">
        <f t="shared" si="13"/>
        <v>0.25</v>
      </c>
      <c r="K262" s="418">
        <v>128288</v>
      </c>
      <c r="L262" s="417">
        <v>0</v>
      </c>
      <c r="M262" s="414">
        <v>0</v>
      </c>
      <c r="N262" s="463" t="str">
        <f t="shared" si="14"/>
        <v>N/A</v>
      </c>
      <c r="O262" s="419">
        <v>0</v>
      </c>
      <c r="P262" s="415">
        <v>0</v>
      </c>
      <c r="Q262" s="414">
        <v>0</v>
      </c>
      <c r="R262" s="463" t="str">
        <f t="shared" si="15"/>
        <v>N/A</v>
      </c>
      <c r="S262" s="418">
        <v>0</v>
      </c>
      <c r="T262" s="172" t="s">
        <v>69</v>
      </c>
      <c r="U262" s="173" t="s">
        <v>69</v>
      </c>
      <c r="V262" s="173" t="s">
        <v>69</v>
      </c>
      <c r="W262" s="461" t="s">
        <v>69</v>
      </c>
      <c r="X262" s="176" t="s">
        <v>69</v>
      </c>
      <c r="Y262" s="173" t="s">
        <v>69</v>
      </c>
      <c r="Z262" s="173" t="s">
        <v>69</v>
      </c>
      <c r="AA262" s="462" t="s">
        <v>69</v>
      </c>
      <c r="AB262" s="172" t="s">
        <v>69</v>
      </c>
      <c r="AC262" s="173" t="s">
        <v>69</v>
      </c>
      <c r="AD262" s="173" t="s">
        <v>69</v>
      </c>
      <c r="AE262" s="461" t="s">
        <v>69</v>
      </c>
    </row>
    <row r="263" spans="1:31" ht="15" customHeight="1" x14ac:dyDescent="0.2">
      <c r="A263" s="422">
        <v>2010</v>
      </c>
      <c r="B263" s="465" t="s">
        <v>1</v>
      </c>
      <c r="C263" s="464" t="s">
        <v>12</v>
      </c>
      <c r="D263" s="417">
        <v>83</v>
      </c>
      <c r="E263" s="414">
        <v>13</v>
      </c>
      <c r="F263" s="463">
        <f t="shared" ref="F263:F326" si="16">IF(D263=0,"N/A",E263/D263)</f>
        <v>0.15662650602409639</v>
      </c>
      <c r="G263" s="419">
        <v>2568798</v>
      </c>
      <c r="H263" s="415">
        <v>63</v>
      </c>
      <c r="I263" s="414">
        <v>12</v>
      </c>
      <c r="J263" s="463">
        <f t="shared" ref="J263:J326" si="17">IF(H263=0,"N/A",I263/H263)</f>
        <v>0.19047619047619047</v>
      </c>
      <c r="K263" s="418">
        <v>2033132</v>
      </c>
      <c r="L263" s="417">
        <v>9</v>
      </c>
      <c r="M263" s="414">
        <v>0</v>
      </c>
      <c r="N263" s="463">
        <f t="shared" ref="N263:N326" si="18">IF(L263=0,"N/A",M263/L263)</f>
        <v>0</v>
      </c>
      <c r="O263" s="419">
        <v>0</v>
      </c>
      <c r="P263" s="415">
        <v>11</v>
      </c>
      <c r="Q263" s="414">
        <v>1</v>
      </c>
      <c r="R263" s="463">
        <f t="shared" ref="R263:R326" si="19">IF(P263=0,"N/A",Q263/P263)</f>
        <v>9.0909090909090912E-2</v>
      </c>
      <c r="S263" s="418">
        <v>535666</v>
      </c>
      <c r="T263" s="172" t="s">
        <v>69</v>
      </c>
      <c r="U263" s="173" t="s">
        <v>69</v>
      </c>
      <c r="V263" s="173" t="s">
        <v>69</v>
      </c>
      <c r="W263" s="461" t="s">
        <v>69</v>
      </c>
      <c r="X263" s="176" t="s">
        <v>69</v>
      </c>
      <c r="Y263" s="173" t="s">
        <v>69</v>
      </c>
      <c r="Z263" s="173" t="s">
        <v>69</v>
      </c>
      <c r="AA263" s="462" t="s">
        <v>69</v>
      </c>
      <c r="AB263" s="172" t="s">
        <v>69</v>
      </c>
      <c r="AC263" s="173" t="s">
        <v>69</v>
      </c>
      <c r="AD263" s="173" t="s">
        <v>69</v>
      </c>
      <c r="AE263" s="461" t="s">
        <v>69</v>
      </c>
    </row>
    <row r="264" spans="1:31" ht="15" customHeight="1" x14ac:dyDescent="0.2">
      <c r="A264" s="422">
        <v>2010</v>
      </c>
      <c r="B264" s="465" t="s">
        <v>1</v>
      </c>
      <c r="C264" s="464" t="s">
        <v>13</v>
      </c>
      <c r="D264" s="417">
        <v>14</v>
      </c>
      <c r="E264" s="414">
        <v>3</v>
      </c>
      <c r="F264" s="463">
        <f t="shared" si="16"/>
        <v>0.21428571428571427</v>
      </c>
      <c r="G264" s="419">
        <v>1640164</v>
      </c>
      <c r="H264" s="415">
        <v>8</v>
      </c>
      <c r="I264" s="414">
        <v>1</v>
      </c>
      <c r="J264" s="463">
        <f t="shared" si="17"/>
        <v>0.125</v>
      </c>
      <c r="K264" s="418">
        <v>472382</v>
      </c>
      <c r="L264" s="417">
        <v>0</v>
      </c>
      <c r="M264" s="414">
        <v>0</v>
      </c>
      <c r="N264" s="463" t="str">
        <f t="shared" si="18"/>
        <v>N/A</v>
      </c>
      <c r="O264" s="419">
        <v>0</v>
      </c>
      <c r="P264" s="415">
        <v>6</v>
      </c>
      <c r="Q264" s="414">
        <v>2</v>
      </c>
      <c r="R264" s="463">
        <f t="shared" si="19"/>
        <v>0.33333333333333331</v>
      </c>
      <c r="S264" s="418">
        <v>1167782</v>
      </c>
      <c r="T264" s="172" t="s">
        <v>69</v>
      </c>
      <c r="U264" s="173" t="s">
        <v>69</v>
      </c>
      <c r="V264" s="173" t="s">
        <v>69</v>
      </c>
      <c r="W264" s="461" t="s">
        <v>69</v>
      </c>
      <c r="X264" s="176" t="s">
        <v>69</v>
      </c>
      <c r="Y264" s="173" t="s">
        <v>69</v>
      </c>
      <c r="Z264" s="173" t="s">
        <v>69</v>
      </c>
      <c r="AA264" s="462" t="s">
        <v>69</v>
      </c>
      <c r="AB264" s="172" t="s">
        <v>69</v>
      </c>
      <c r="AC264" s="173" t="s">
        <v>69</v>
      </c>
      <c r="AD264" s="173" t="s">
        <v>69</v>
      </c>
      <c r="AE264" s="461" t="s">
        <v>69</v>
      </c>
    </row>
    <row r="265" spans="1:31" ht="15" customHeight="1" x14ac:dyDescent="0.2">
      <c r="A265" s="422">
        <v>2010</v>
      </c>
      <c r="B265" s="465" t="s">
        <v>1</v>
      </c>
      <c r="C265" s="464" t="s">
        <v>14</v>
      </c>
      <c r="D265" s="417">
        <v>10</v>
      </c>
      <c r="E265" s="414">
        <v>3</v>
      </c>
      <c r="F265" s="463">
        <f t="shared" si="16"/>
        <v>0.3</v>
      </c>
      <c r="G265" s="419">
        <v>1091350</v>
      </c>
      <c r="H265" s="415">
        <v>8</v>
      </c>
      <c r="I265" s="414">
        <v>2</v>
      </c>
      <c r="J265" s="463">
        <f t="shared" si="17"/>
        <v>0.25</v>
      </c>
      <c r="K265" s="418">
        <v>462629</v>
      </c>
      <c r="L265" s="417">
        <v>0</v>
      </c>
      <c r="M265" s="414">
        <v>0</v>
      </c>
      <c r="N265" s="463" t="str">
        <f t="shared" si="18"/>
        <v>N/A</v>
      </c>
      <c r="O265" s="419">
        <v>0</v>
      </c>
      <c r="P265" s="415">
        <v>2</v>
      </c>
      <c r="Q265" s="414">
        <v>1</v>
      </c>
      <c r="R265" s="463">
        <f t="shared" si="19"/>
        <v>0.5</v>
      </c>
      <c r="S265" s="418">
        <v>628721</v>
      </c>
      <c r="T265" s="172" t="s">
        <v>69</v>
      </c>
      <c r="U265" s="173" t="s">
        <v>69</v>
      </c>
      <c r="V265" s="173" t="s">
        <v>69</v>
      </c>
      <c r="W265" s="461" t="s">
        <v>69</v>
      </c>
      <c r="X265" s="176" t="s">
        <v>69</v>
      </c>
      <c r="Y265" s="173" t="s">
        <v>69</v>
      </c>
      <c r="Z265" s="173" t="s">
        <v>69</v>
      </c>
      <c r="AA265" s="462" t="s">
        <v>69</v>
      </c>
      <c r="AB265" s="172" t="s">
        <v>69</v>
      </c>
      <c r="AC265" s="173" t="s">
        <v>69</v>
      </c>
      <c r="AD265" s="173" t="s">
        <v>69</v>
      </c>
      <c r="AE265" s="461" t="s">
        <v>69</v>
      </c>
    </row>
    <row r="266" spans="1:31" ht="15" customHeight="1" x14ac:dyDescent="0.2">
      <c r="A266" s="422">
        <v>2010</v>
      </c>
      <c r="B266" s="465" t="s">
        <v>1</v>
      </c>
      <c r="C266" s="464" t="s">
        <v>15</v>
      </c>
      <c r="D266" s="417">
        <v>2</v>
      </c>
      <c r="E266" s="414">
        <v>0</v>
      </c>
      <c r="F266" s="463">
        <f t="shared" si="16"/>
        <v>0</v>
      </c>
      <c r="G266" s="419">
        <v>0</v>
      </c>
      <c r="H266" s="415">
        <v>1</v>
      </c>
      <c r="I266" s="414">
        <v>0</v>
      </c>
      <c r="J266" s="463">
        <f t="shared" si="17"/>
        <v>0</v>
      </c>
      <c r="K266" s="418">
        <v>0</v>
      </c>
      <c r="L266" s="417">
        <v>1</v>
      </c>
      <c r="M266" s="414">
        <v>0</v>
      </c>
      <c r="N266" s="463">
        <f t="shared" si="18"/>
        <v>0</v>
      </c>
      <c r="O266" s="419">
        <v>0</v>
      </c>
      <c r="P266" s="415">
        <v>0</v>
      </c>
      <c r="Q266" s="414">
        <v>0</v>
      </c>
      <c r="R266" s="463" t="str">
        <f t="shared" si="19"/>
        <v>N/A</v>
      </c>
      <c r="S266" s="418">
        <v>0</v>
      </c>
      <c r="T266" s="172" t="s">
        <v>69</v>
      </c>
      <c r="U266" s="173" t="s">
        <v>69</v>
      </c>
      <c r="V266" s="173" t="s">
        <v>69</v>
      </c>
      <c r="W266" s="461" t="s">
        <v>69</v>
      </c>
      <c r="X266" s="176" t="s">
        <v>69</v>
      </c>
      <c r="Y266" s="173" t="s">
        <v>69</v>
      </c>
      <c r="Z266" s="173" t="s">
        <v>69</v>
      </c>
      <c r="AA266" s="462" t="s">
        <v>69</v>
      </c>
      <c r="AB266" s="172" t="s">
        <v>69</v>
      </c>
      <c r="AC266" s="173" t="s">
        <v>69</v>
      </c>
      <c r="AD266" s="173" t="s">
        <v>69</v>
      </c>
      <c r="AE266" s="461" t="s">
        <v>69</v>
      </c>
    </row>
    <row r="267" spans="1:31" ht="15" customHeight="1" x14ac:dyDescent="0.2">
      <c r="A267" s="422">
        <v>2010</v>
      </c>
      <c r="B267" s="465" t="s">
        <v>1</v>
      </c>
      <c r="C267" s="464" t="s">
        <v>16</v>
      </c>
      <c r="D267" s="417">
        <v>4</v>
      </c>
      <c r="E267" s="414">
        <v>1</v>
      </c>
      <c r="F267" s="463">
        <f t="shared" si="16"/>
        <v>0.25</v>
      </c>
      <c r="G267" s="419">
        <v>99967</v>
      </c>
      <c r="H267" s="415">
        <v>4</v>
      </c>
      <c r="I267" s="414">
        <v>1</v>
      </c>
      <c r="J267" s="463">
        <f t="shared" si="17"/>
        <v>0.25</v>
      </c>
      <c r="K267" s="418">
        <v>99967</v>
      </c>
      <c r="L267" s="417">
        <v>0</v>
      </c>
      <c r="M267" s="414">
        <v>0</v>
      </c>
      <c r="N267" s="463" t="str">
        <f t="shared" si="18"/>
        <v>N/A</v>
      </c>
      <c r="O267" s="419">
        <v>0</v>
      </c>
      <c r="P267" s="415">
        <v>0</v>
      </c>
      <c r="Q267" s="414">
        <v>0</v>
      </c>
      <c r="R267" s="463" t="str">
        <f t="shared" si="19"/>
        <v>N/A</v>
      </c>
      <c r="S267" s="418">
        <v>0</v>
      </c>
      <c r="T267" s="172" t="s">
        <v>69</v>
      </c>
      <c r="U267" s="173" t="s">
        <v>69</v>
      </c>
      <c r="V267" s="173" t="s">
        <v>69</v>
      </c>
      <c r="W267" s="461" t="s">
        <v>69</v>
      </c>
      <c r="X267" s="176" t="s">
        <v>69</v>
      </c>
      <c r="Y267" s="173" t="s">
        <v>69</v>
      </c>
      <c r="Z267" s="173" t="s">
        <v>69</v>
      </c>
      <c r="AA267" s="462" t="s">
        <v>69</v>
      </c>
      <c r="AB267" s="172" t="s">
        <v>69</v>
      </c>
      <c r="AC267" s="173" t="s">
        <v>69</v>
      </c>
      <c r="AD267" s="173" t="s">
        <v>69</v>
      </c>
      <c r="AE267" s="461" t="s">
        <v>69</v>
      </c>
    </row>
    <row r="268" spans="1:31" ht="15" customHeight="1" x14ac:dyDescent="0.2">
      <c r="A268" s="422">
        <v>2010</v>
      </c>
      <c r="B268" s="465" t="s">
        <v>1</v>
      </c>
      <c r="C268" s="464" t="s">
        <v>17</v>
      </c>
      <c r="D268" s="417">
        <v>21</v>
      </c>
      <c r="E268" s="414">
        <v>6</v>
      </c>
      <c r="F268" s="463">
        <f t="shared" si="16"/>
        <v>0.2857142857142857</v>
      </c>
      <c r="G268" s="419">
        <v>1675102</v>
      </c>
      <c r="H268" s="415">
        <v>17</v>
      </c>
      <c r="I268" s="414">
        <v>3</v>
      </c>
      <c r="J268" s="463">
        <f t="shared" si="17"/>
        <v>0.17647058823529413</v>
      </c>
      <c r="K268" s="418">
        <v>406760</v>
      </c>
      <c r="L268" s="417">
        <v>0</v>
      </c>
      <c r="M268" s="414">
        <v>0</v>
      </c>
      <c r="N268" s="463" t="str">
        <f t="shared" si="18"/>
        <v>N/A</v>
      </c>
      <c r="O268" s="419">
        <v>0</v>
      </c>
      <c r="P268" s="415">
        <v>4</v>
      </c>
      <c r="Q268" s="414">
        <v>3</v>
      </c>
      <c r="R268" s="463">
        <f t="shared" si="19"/>
        <v>0.75</v>
      </c>
      <c r="S268" s="418">
        <v>1268342</v>
      </c>
      <c r="T268" s="172" t="s">
        <v>69</v>
      </c>
      <c r="U268" s="173" t="s">
        <v>69</v>
      </c>
      <c r="V268" s="173" t="s">
        <v>69</v>
      </c>
      <c r="W268" s="461" t="s">
        <v>69</v>
      </c>
      <c r="X268" s="176" t="s">
        <v>69</v>
      </c>
      <c r="Y268" s="173" t="s">
        <v>69</v>
      </c>
      <c r="Z268" s="173" t="s">
        <v>69</v>
      </c>
      <c r="AA268" s="462" t="s">
        <v>69</v>
      </c>
      <c r="AB268" s="172" t="s">
        <v>69</v>
      </c>
      <c r="AC268" s="173" t="s">
        <v>69</v>
      </c>
      <c r="AD268" s="173" t="s">
        <v>69</v>
      </c>
      <c r="AE268" s="461" t="s">
        <v>69</v>
      </c>
    </row>
    <row r="269" spans="1:31" ht="15" customHeight="1" x14ac:dyDescent="0.2">
      <c r="A269" s="422">
        <v>2010</v>
      </c>
      <c r="B269" s="465" t="s">
        <v>1</v>
      </c>
      <c r="C269" s="464" t="s">
        <v>18</v>
      </c>
      <c r="D269" s="417">
        <v>17</v>
      </c>
      <c r="E269" s="414">
        <v>6</v>
      </c>
      <c r="F269" s="463">
        <f t="shared" si="16"/>
        <v>0.35294117647058826</v>
      </c>
      <c r="G269" s="419">
        <v>1301599</v>
      </c>
      <c r="H269" s="415">
        <v>16</v>
      </c>
      <c r="I269" s="414">
        <v>5</v>
      </c>
      <c r="J269" s="463">
        <f t="shared" si="17"/>
        <v>0.3125</v>
      </c>
      <c r="K269" s="418">
        <v>726481</v>
      </c>
      <c r="L269" s="417">
        <v>0</v>
      </c>
      <c r="M269" s="414">
        <v>0</v>
      </c>
      <c r="N269" s="463" t="str">
        <f t="shared" si="18"/>
        <v>N/A</v>
      </c>
      <c r="O269" s="419">
        <v>0</v>
      </c>
      <c r="P269" s="415">
        <v>1</v>
      </c>
      <c r="Q269" s="414">
        <v>1</v>
      </c>
      <c r="R269" s="463">
        <f t="shared" si="19"/>
        <v>1</v>
      </c>
      <c r="S269" s="418">
        <v>575118</v>
      </c>
      <c r="T269" s="172" t="s">
        <v>69</v>
      </c>
      <c r="U269" s="173" t="s">
        <v>69</v>
      </c>
      <c r="V269" s="173" t="s">
        <v>69</v>
      </c>
      <c r="W269" s="461" t="s">
        <v>69</v>
      </c>
      <c r="X269" s="176" t="s">
        <v>69</v>
      </c>
      <c r="Y269" s="173" t="s">
        <v>69</v>
      </c>
      <c r="Z269" s="173" t="s">
        <v>69</v>
      </c>
      <c r="AA269" s="462" t="s">
        <v>69</v>
      </c>
      <c r="AB269" s="172" t="s">
        <v>69</v>
      </c>
      <c r="AC269" s="173" t="s">
        <v>69</v>
      </c>
      <c r="AD269" s="173" t="s">
        <v>69</v>
      </c>
      <c r="AE269" s="461" t="s">
        <v>69</v>
      </c>
    </row>
    <row r="270" spans="1:31" ht="15" customHeight="1" x14ac:dyDescent="0.2">
      <c r="A270" s="422">
        <v>2010</v>
      </c>
      <c r="B270" s="465" t="s">
        <v>1</v>
      </c>
      <c r="C270" s="464" t="s">
        <v>21</v>
      </c>
      <c r="D270" s="417">
        <v>14</v>
      </c>
      <c r="E270" s="414">
        <v>3</v>
      </c>
      <c r="F270" s="463">
        <f t="shared" si="16"/>
        <v>0.21428571428571427</v>
      </c>
      <c r="G270" s="419">
        <v>484031</v>
      </c>
      <c r="H270" s="415">
        <v>12</v>
      </c>
      <c r="I270" s="414">
        <v>2</v>
      </c>
      <c r="J270" s="463">
        <f t="shared" si="17"/>
        <v>0.16666666666666666</v>
      </c>
      <c r="K270" s="418">
        <v>235487</v>
      </c>
      <c r="L270" s="417">
        <v>1</v>
      </c>
      <c r="M270" s="414">
        <v>0</v>
      </c>
      <c r="N270" s="463">
        <f t="shared" si="18"/>
        <v>0</v>
      </c>
      <c r="O270" s="419">
        <v>0</v>
      </c>
      <c r="P270" s="415">
        <v>1</v>
      </c>
      <c r="Q270" s="414">
        <v>1</v>
      </c>
      <c r="R270" s="463">
        <f t="shared" si="19"/>
        <v>1</v>
      </c>
      <c r="S270" s="418">
        <v>248544</v>
      </c>
      <c r="T270" s="172" t="s">
        <v>69</v>
      </c>
      <c r="U270" s="173" t="s">
        <v>69</v>
      </c>
      <c r="V270" s="173" t="s">
        <v>69</v>
      </c>
      <c r="W270" s="461" t="s">
        <v>69</v>
      </c>
      <c r="X270" s="176" t="s">
        <v>69</v>
      </c>
      <c r="Y270" s="173" t="s">
        <v>69</v>
      </c>
      <c r="Z270" s="173" t="s">
        <v>69</v>
      </c>
      <c r="AA270" s="462" t="s">
        <v>69</v>
      </c>
      <c r="AB270" s="172" t="s">
        <v>69</v>
      </c>
      <c r="AC270" s="173" t="s">
        <v>69</v>
      </c>
      <c r="AD270" s="173" t="s">
        <v>69</v>
      </c>
      <c r="AE270" s="461" t="s">
        <v>69</v>
      </c>
    </row>
    <row r="271" spans="1:31" ht="15" customHeight="1" x14ac:dyDescent="0.2">
      <c r="A271" s="422">
        <v>2010</v>
      </c>
      <c r="B271" s="465" t="s">
        <v>1</v>
      </c>
      <c r="C271" s="464" t="s">
        <v>22</v>
      </c>
      <c r="D271" s="417">
        <v>19</v>
      </c>
      <c r="E271" s="414">
        <v>5</v>
      </c>
      <c r="F271" s="463">
        <f t="shared" si="16"/>
        <v>0.26315789473684209</v>
      </c>
      <c r="G271" s="419">
        <v>1157258</v>
      </c>
      <c r="H271" s="415">
        <v>16</v>
      </c>
      <c r="I271" s="414">
        <v>4</v>
      </c>
      <c r="J271" s="463">
        <f t="shared" si="17"/>
        <v>0.25</v>
      </c>
      <c r="K271" s="418">
        <v>739796</v>
      </c>
      <c r="L271" s="417">
        <v>1</v>
      </c>
      <c r="M271" s="414">
        <v>0</v>
      </c>
      <c r="N271" s="463">
        <f t="shared" si="18"/>
        <v>0</v>
      </c>
      <c r="O271" s="419">
        <v>0</v>
      </c>
      <c r="P271" s="415">
        <v>2</v>
      </c>
      <c r="Q271" s="414">
        <v>1</v>
      </c>
      <c r="R271" s="463">
        <f t="shared" si="19"/>
        <v>0.5</v>
      </c>
      <c r="S271" s="418">
        <v>417462</v>
      </c>
      <c r="T271" s="172" t="s">
        <v>69</v>
      </c>
      <c r="U271" s="173" t="s">
        <v>69</v>
      </c>
      <c r="V271" s="173" t="s">
        <v>69</v>
      </c>
      <c r="W271" s="461" t="s">
        <v>69</v>
      </c>
      <c r="X271" s="176" t="s">
        <v>69</v>
      </c>
      <c r="Y271" s="173" t="s">
        <v>69</v>
      </c>
      <c r="Z271" s="173" t="s">
        <v>69</v>
      </c>
      <c r="AA271" s="462" t="s">
        <v>69</v>
      </c>
      <c r="AB271" s="172" t="s">
        <v>69</v>
      </c>
      <c r="AC271" s="173" t="s">
        <v>69</v>
      </c>
      <c r="AD271" s="173" t="s">
        <v>69</v>
      </c>
      <c r="AE271" s="461" t="s">
        <v>69</v>
      </c>
    </row>
    <row r="272" spans="1:31" ht="15" customHeight="1" x14ac:dyDescent="0.2">
      <c r="A272" s="422">
        <v>2010</v>
      </c>
      <c r="B272" s="465" t="s">
        <v>1</v>
      </c>
      <c r="C272" s="464" t="s">
        <v>23</v>
      </c>
      <c r="D272" s="417">
        <v>8</v>
      </c>
      <c r="E272" s="414">
        <v>1</v>
      </c>
      <c r="F272" s="463">
        <f t="shared" si="16"/>
        <v>0.125</v>
      </c>
      <c r="G272" s="419">
        <v>190341</v>
      </c>
      <c r="H272" s="415">
        <v>6</v>
      </c>
      <c r="I272" s="414">
        <v>1</v>
      </c>
      <c r="J272" s="463">
        <f t="shared" si="17"/>
        <v>0.16666666666666666</v>
      </c>
      <c r="K272" s="418">
        <v>190341</v>
      </c>
      <c r="L272" s="417">
        <v>0</v>
      </c>
      <c r="M272" s="414">
        <v>0</v>
      </c>
      <c r="N272" s="463" t="str">
        <f t="shared" si="18"/>
        <v>N/A</v>
      </c>
      <c r="O272" s="419">
        <v>0</v>
      </c>
      <c r="P272" s="415">
        <v>2</v>
      </c>
      <c r="Q272" s="414">
        <v>0</v>
      </c>
      <c r="R272" s="463">
        <f t="shared" si="19"/>
        <v>0</v>
      </c>
      <c r="S272" s="418">
        <v>0</v>
      </c>
      <c r="T272" s="172" t="s">
        <v>69</v>
      </c>
      <c r="U272" s="173" t="s">
        <v>69</v>
      </c>
      <c r="V272" s="173" t="s">
        <v>69</v>
      </c>
      <c r="W272" s="461" t="s">
        <v>69</v>
      </c>
      <c r="X272" s="176" t="s">
        <v>69</v>
      </c>
      <c r="Y272" s="173" t="s">
        <v>69</v>
      </c>
      <c r="Z272" s="173" t="s">
        <v>69</v>
      </c>
      <c r="AA272" s="462" t="s">
        <v>69</v>
      </c>
      <c r="AB272" s="172" t="s">
        <v>69</v>
      </c>
      <c r="AC272" s="173" t="s">
        <v>69</v>
      </c>
      <c r="AD272" s="173" t="s">
        <v>69</v>
      </c>
      <c r="AE272" s="461" t="s">
        <v>69</v>
      </c>
    </row>
    <row r="273" spans="1:31" ht="15" customHeight="1" x14ac:dyDescent="0.2">
      <c r="A273" s="422">
        <v>2010</v>
      </c>
      <c r="B273" s="465" t="s">
        <v>1</v>
      </c>
      <c r="C273" s="464" t="s">
        <v>24</v>
      </c>
      <c r="D273" s="417">
        <v>1</v>
      </c>
      <c r="E273" s="414">
        <v>0</v>
      </c>
      <c r="F273" s="463">
        <f t="shared" si="16"/>
        <v>0</v>
      </c>
      <c r="G273" s="419">
        <v>0</v>
      </c>
      <c r="H273" s="415">
        <v>1</v>
      </c>
      <c r="I273" s="414">
        <v>0</v>
      </c>
      <c r="J273" s="463">
        <f t="shared" si="17"/>
        <v>0</v>
      </c>
      <c r="K273" s="418">
        <v>0</v>
      </c>
      <c r="L273" s="417">
        <v>0</v>
      </c>
      <c r="M273" s="414">
        <v>0</v>
      </c>
      <c r="N273" s="463" t="str">
        <f t="shared" si="18"/>
        <v>N/A</v>
      </c>
      <c r="O273" s="419">
        <v>0</v>
      </c>
      <c r="P273" s="415">
        <v>0</v>
      </c>
      <c r="Q273" s="414">
        <v>0</v>
      </c>
      <c r="R273" s="463" t="str">
        <f t="shared" si="19"/>
        <v>N/A</v>
      </c>
      <c r="S273" s="418">
        <v>0</v>
      </c>
      <c r="T273" s="172" t="s">
        <v>69</v>
      </c>
      <c r="U273" s="173" t="s">
        <v>69</v>
      </c>
      <c r="V273" s="173" t="s">
        <v>69</v>
      </c>
      <c r="W273" s="461" t="s">
        <v>69</v>
      </c>
      <c r="X273" s="176" t="s">
        <v>69</v>
      </c>
      <c r="Y273" s="173" t="s">
        <v>69</v>
      </c>
      <c r="Z273" s="173" t="s">
        <v>69</v>
      </c>
      <c r="AA273" s="462" t="s">
        <v>69</v>
      </c>
      <c r="AB273" s="172" t="s">
        <v>69</v>
      </c>
      <c r="AC273" s="173" t="s">
        <v>69</v>
      </c>
      <c r="AD273" s="173" t="s">
        <v>69</v>
      </c>
      <c r="AE273" s="461" t="s">
        <v>69</v>
      </c>
    </row>
    <row r="274" spans="1:31" ht="15" customHeight="1" x14ac:dyDescent="0.2">
      <c r="A274" s="422">
        <v>2010</v>
      </c>
      <c r="B274" s="465" t="s">
        <v>1</v>
      </c>
      <c r="C274" s="464" t="s">
        <v>25</v>
      </c>
      <c r="D274" s="417">
        <v>24</v>
      </c>
      <c r="E274" s="414">
        <v>5</v>
      </c>
      <c r="F274" s="463">
        <f t="shared" si="16"/>
        <v>0.20833333333333334</v>
      </c>
      <c r="G274" s="419">
        <v>1765209</v>
      </c>
      <c r="H274" s="415">
        <v>16</v>
      </c>
      <c r="I274" s="414">
        <v>1</v>
      </c>
      <c r="J274" s="463">
        <f t="shared" si="17"/>
        <v>6.25E-2</v>
      </c>
      <c r="K274" s="418">
        <v>403924</v>
      </c>
      <c r="L274" s="417">
        <v>3</v>
      </c>
      <c r="M274" s="414">
        <v>1</v>
      </c>
      <c r="N274" s="463">
        <f t="shared" si="18"/>
        <v>0.33333333333333331</v>
      </c>
      <c r="O274" s="419">
        <v>239908</v>
      </c>
      <c r="P274" s="415">
        <v>5</v>
      </c>
      <c r="Q274" s="414">
        <v>3</v>
      </c>
      <c r="R274" s="463">
        <f t="shared" si="19"/>
        <v>0.6</v>
      </c>
      <c r="S274" s="418">
        <v>1121377</v>
      </c>
      <c r="T274" s="172" t="s">
        <v>69</v>
      </c>
      <c r="U274" s="173" t="s">
        <v>69</v>
      </c>
      <c r="V274" s="173" t="s">
        <v>69</v>
      </c>
      <c r="W274" s="461" t="s">
        <v>69</v>
      </c>
      <c r="X274" s="176" t="s">
        <v>69</v>
      </c>
      <c r="Y274" s="173" t="s">
        <v>69</v>
      </c>
      <c r="Z274" s="173" t="s">
        <v>69</v>
      </c>
      <c r="AA274" s="462" t="s">
        <v>69</v>
      </c>
      <c r="AB274" s="172" t="s">
        <v>69</v>
      </c>
      <c r="AC274" s="173" t="s">
        <v>69</v>
      </c>
      <c r="AD274" s="173" t="s">
        <v>69</v>
      </c>
      <c r="AE274" s="461" t="s">
        <v>69</v>
      </c>
    </row>
    <row r="275" spans="1:31" ht="15" customHeight="1" x14ac:dyDescent="0.2">
      <c r="A275" s="422">
        <v>2010</v>
      </c>
      <c r="B275" s="465" t="s">
        <v>1</v>
      </c>
      <c r="C275" s="464" t="s">
        <v>26</v>
      </c>
      <c r="D275" s="417">
        <v>3</v>
      </c>
      <c r="E275" s="414">
        <v>2</v>
      </c>
      <c r="F275" s="463">
        <f t="shared" si="16"/>
        <v>0.66666666666666663</v>
      </c>
      <c r="G275" s="419">
        <v>539973</v>
      </c>
      <c r="H275" s="415">
        <v>3</v>
      </c>
      <c r="I275" s="414">
        <v>2</v>
      </c>
      <c r="J275" s="463">
        <f t="shared" si="17"/>
        <v>0.66666666666666663</v>
      </c>
      <c r="K275" s="418">
        <v>539973</v>
      </c>
      <c r="L275" s="417">
        <v>0</v>
      </c>
      <c r="M275" s="414">
        <v>0</v>
      </c>
      <c r="N275" s="463" t="str">
        <f t="shared" si="18"/>
        <v>N/A</v>
      </c>
      <c r="O275" s="419">
        <v>0</v>
      </c>
      <c r="P275" s="415">
        <v>0</v>
      </c>
      <c r="Q275" s="414">
        <v>0</v>
      </c>
      <c r="R275" s="463" t="str">
        <f t="shared" si="19"/>
        <v>N/A</v>
      </c>
      <c r="S275" s="418">
        <v>0</v>
      </c>
      <c r="T275" s="172" t="s">
        <v>69</v>
      </c>
      <c r="U275" s="173" t="s">
        <v>69</v>
      </c>
      <c r="V275" s="173" t="s">
        <v>69</v>
      </c>
      <c r="W275" s="461" t="s">
        <v>69</v>
      </c>
      <c r="X275" s="176" t="s">
        <v>69</v>
      </c>
      <c r="Y275" s="173" t="s">
        <v>69</v>
      </c>
      <c r="Z275" s="173" t="s">
        <v>69</v>
      </c>
      <c r="AA275" s="462" t="s">
        <v>69</v>
      </c>
      <c r="AB275" s="172" t="s">
        <v>69</v>
      </c>
      <c r="AC275" s="173" t="s">
        <v>69</v>
      </c>
      <c r="AD275" s="173" t="s">
        <v>69</v>
      </c>
      <c r="AE275" s="461" t="s">
        <v>69</v>
      </c>
    </row>
    <row r="276" spans="1:31" ht="15" customHeight="1" x14ac:dyDescent="0.2">
      <c r="A276" s="422">
        <v>2010</v>
      </c>
      <c r="B276" s="465" t="s">
        <v>1</v>
      </c>
      <c r="C276" s="464" t="s">
        <v>28</v>
      </c>
      <c r="D276" s="417">
        <v>41</v>
      </c>
      <c r="E276" s="414">
        <v>11</v>
      </c>
      <c r="F276" s="463">
        <f t="shared" si="16"/>
        <v>0.26829268292682928</v>
      </c>
      <c r="G276" s="419">
        <v>2422986</v>
      </c>
      <c r="H276" s="415">
        <v>31</v>
      </c>
      <c r="I276" s="414">
        <v>10</v>
      </c>
      <c r="J276" s="463">
        <f t="shared" si="17"/>
        <v>0.32258064516129031</v>
      </c>
      <c r="K276" s="418">
        <v>1920901</v>
      </c>
      <c r="L276" s="417">
        <v>5</v>
      </c>
      <c r="M276" s="414">
        <v>1</v>
      </c>
      <c r="N276" s="463">
        <f t="shared" si="18"/>
        <v>0.2</v>
      </c>
      <c r="O276" s="419">
        <v>502085</v>
      </c>
      <c r="P276" s="415">
        <v>5</v>
      </c>
      <c r="Q276" s="414">
        <v>0</v>
      </c>
      <c r="R276" s="463">
        <f t="shared" si="19"/>
        <v>0</v>
      </c>
      <c r="S276" s="418">
        <v>0</v>
      </c>
      <c r="T276" s="172" t="s">
        <v>69</v>
      </c>
      <c r="U276" s="173" t="s">
        <v>69</v>
      </c>
      <c r="V276" s="173" t="s">
        <v>69</v>
      </c>
      <c r="W276" s="461" t="s">
        <v>69</v>
      </c>
      <c r="X276" s="176" t="s">
        <v>69</v>
      </c>
      <c r="Y276" s="173" t="s">
        <v>69</v>
      </c>
      <c r="Z276" s="173" t="s">
        <v>69</v>
      </c>
      <c r="AA276" s="462" t="s">
        <v>69</v>
      </c>
      <c r="AB276" s="172" t="s">
        <v>69</v>
      </c>
      <c r="AC276" s="173" t="s">
        <v>69</v>
      </c>
      <c r="AD276" s="173" t="s">
        <v>69</v>
      </c>
      <c r="AE276" s="461" t="s">
        <v>69</v>
      </c>
    </row>
    <row r="277" spans="1:31" ht="15" customHeight="1" x14ac:dyDescent="0.2">
      <c r="A277" s="422">
        <v>2010</v>
      </c>
      <c r="B277" s="465" t="s">
        <v>1</v>
      </c>
      <c r="C277" s="464" t="s">
        <v>29</v>
      </c>
      <c r="D277" s="417">
        <v>47</v>
      </c>
      <c r="E277" s="414">
        <v>5</v>
      </c>
      <c r="F277" s="463">
        <f t="shared" si="16"/>
        <v>0.10638297872340426</v>
      </c>
      <c r="G277" s="419">
        <v>1027302</v>
      </c>
      <c r="H277" s="415">
        <v>35</v>
      </c>
      <c r="I277" s="414">
        <v>3</v>
      </c>
      <c r="J277" s="463">
        <f t="shared" si="17"/>
        <v>8.5714285714285715E-2</v>
      </c>
      <c r="K277" s="418">
        <v>661665</v>
      </c>
      <c r="L277" s="417">
        <v>7</v>
      </c>
      <c r="M277" s="414">
        <v>2</v>
      </c>
      <c r="N277" s="463">
        <f t="shared" si="18"/>
        <v>0.2857142857142857</v>
      </c>
      <c r="O277" s="419">
        <v>365637</v>
      </c>
      <c r="P277" s="415">
        <v>5</v>
      </c>
      <c r="Q277" s="414">
        <v>0</v>
      </c>
      <c r="R277" s="463">
        <f t="shared" si="19"/>
        <v>0</v>
      </c>
      <c r="S277" s="418">
        <v>0</v>
      </c>
      <c r="T277" s="172" t="s">
        <v>69</v>
      </c>
      <c r="U277" s="173" t="s">
        <v>69</v>
      </c>
      <c r="V277" s="173" t="s">
        <v>69</v>
      </c>
      <c r="W277" s="461" t="s">
        <v>69</v>
      </c>
      <c r="X277" s="176" t="s">
        <v>69</v>
      </c>
      <c r="Y277" s="173" t="s">
        <v>69</v>
      </c>
      <c r="Z277" s="173" t="s">
        <v>69</v>
      </c>
      <c r="AA277" s="462" t="s">
        <v>69</v>
      </c>
      <c r="AB277" s="172" t="s">
        <v>69</v>
      </c>
      <c r="AC277" s="173" t="s">
        <v>69</v>
      </c>
      <c r="AD277" s="173" t="s">
        <v>69</v>
      </c>
      <c r="AE277" s="461" t="s">
        <v>69</v>
      </c>
    </row>
    <row r="278" spans="1:31" ht="15" customHeight="1" x14ac:dyDescent="0.2">
      <c r="A278" s="422">
        <v>2010</v>
      </c>
      <c r="B278" s="465" t="s">
        <v>1</v>
      </c>
      <c r="C278" s="464" t="s">
        <v>30</v>
      </c>
      <c r="D278" s="417">
        <v>33</v>
      </c>
      <c r="E278" s="414">
        <v>13</v>
      </c>
      <c r="F278" s="463">
        <f t="shared" si="16"/>
        <v>0.39393939393939392</v>
      </c>
      <c r="G278" s="419">
        <v>5424955</v>
      </c>
      <c r="H278" s="415">
        <v>23</v>
      </c>
      <c r="I278" s="414">
        <v>6</v>
      </c>
      <c r="J278" s="463">
        <f t="shared" si="17"/>
        <v>0.2608695652173913</v>
      </c>
      <c r="K278" s="418">
        <v>1463075</v>
      </c>
      <c r="L278" s="417">
        <v>2</v>
      </c>
      <c r="M278" s="414">
        <v>1</v>
      </c>
      <c r="N278" s="463">
        <f t="shared" si="18"/>
        <v>0.5</v>
      </c>
      <c r="O278" s="419">
        <v>151960</v>
      </c>
      <c r="P278" s="415">
        <v>8</v>
      </c>
      <c r="Q278" s="414">
        <v>6</v>
      </c>
      <c r="R278" s="463">
        <f t="shared" si="19"/>
        <v>0.75</v>
      </c>
      <c r="S278" s="418">
        <v>3809920</v>
      </c>
      <c r="T278" s="172" t="s">
        <v>69</v>
      </c>
      <c r="U278" s="173" t="s">
        <v>69</v>
      </c>
      <c r="V278" s="173" t="s">
        <v>69</v>
      </c>
      <c r="W278" s="461" t="s">
        <v>69</v>
      </c>
      <c r="X278" s="176" t="s">
        <v>69</v>
      </c>
      <c r="Y278" s="173" t="s">
        <v>69</v>
      </c>
      <c r="Z278" s="173" t="s">
        <v>69</v>
      </c>
      <c r="AA278" s="462" t="s">
        <v>69</v>
      </c>
      <c r="AB278" s="172" t="s">
        <v>69</v>
      </c>
      <c r="AC278" s="173" t="s">
        <v>69</v>
      </c>
      <c r="AD278" s="173" t="s">
        <v>69</v>
      </c>
      <c r="AE278" s="461" t="s">
        <v>69</v>
      </c>
    </row>
    <row r="279" spans="1:31" ht="15" customHeight="1" x14ac:dyDescent="0.2">
      <c r="A279" s="422">
        <v>2010</v>
      </c>
      <c r="B279" s="465" t="s">
        <v>1</v>
      </c>
      <c r="C279" s="464" t="s">
        <v>31</v>
      </c>
      <c r="D279" s="417">
        <v>12</v>
      </c>
      <c r="E279" s="414">
        <v>2</v>
      </c>
      <c r="F279" s="463">
        <f t="shared" si="16"/>
        <v>0.16666666666666666</v>
      </c>
      <c r="G279" s="419">
        <v>282359</v>
      </c>
      <c r="H279" s="415">
        <v>9</v>
      </c>
      <c r="I279" s="414">
        <v>1</v>
      </c>
      <c r="J279" s="463">
        <f t="shared" si="17"/>
        <v>0.1111111111111111</v>
      </c>
      <c r="K279" s="418">
        <v>185361</v>
      </c>
      <c r="L279" s="417">
        <v>1</v>
      </c>
      <c r="M279" s="414">
        <v>1</v>
      </c>
      <c r="N279" s="463">
        <f t="shared" si="18"/>
        <v>1</v>
      </c>
      <c r="O279" s="419">
        <v>96998</v>
      </c>
      <c r="P279" s="415">
        <v>2</v>
      </c>
      <c r="Q279" s="414">
        <v>0</v>
      </c>
      <c r="R279" s="463">
        <f t="shared" si="19"/>
        <v>0</v>
      </c>
      <c r="S279" s="418">
        <v>0</v>
      </c>
      <c r="T279" s="172" t="s">
        <v>69</v>
      </c>
      <c r="U279" s="173" t="s">
        <v>69</v>
      </c>
      <c r="V279" s="173" t="s">
        <v>69</v>
      </c>
      <c r="W279" s="461" t="s">
        <v>69</v>
      </c>
      <c r="X279" s="176" t="s">
        <v>69</v>
      </c>
      <c r="Y279" s="173" t="s">
        <v>69</v>
      </c>
      <c r="Z279" s="173" t="s">
        <v>69</v>
      </c>
      <c r="AA279" s="462" t="s">
        <v>69</v>
      </c>
      <c r="AB279" s="172" t="s">
        <v>69</v>
      </c>
      <c r="AC279" s="173" t="s">
        <v>69</v>
      </c>
      <c r="AD279" s="173" t="s">
        <v>69</v>
      </c>
      <c r="AE279" s="461" t="s">
        <v>69</v>
      </c>
    </row>
    <row r="280" spans="1:31" ht="15" customHeight="1" x14ac:dyDescent="0.2">
      <c r="A280" s="422">
        <v>2010</v>
      </c>
      <c r="B280" s="465" t="s">
        <v>1</v>
      </c>
      <c r="C280" s="464" t="s">
        <v>32</v>
      </c>
      <c r="D280" s="417">
        <v>4</v>
      </c>
      <c r="E280" s="414">
        <v>0</v>
      </c>
      <c r="F280" s="463">
        <f t="shared" si="16"/>
        <v>0</v>
      </c>
      <c r="G280" s="419">
        <v>0</v>
      </c>
      <c r="H280" s="415">
        <v>4</v>
      </c>
      <c r="I280" s="414">
        <v>0</v>
      </c>
      <c r="J280" s="463">
        <f t="shared" si="17"/>
        <v>0</v>
      </c>
      <c r="K280" s="418">
        <v>0</v>
      </c>
      <c r="L280" s="417">
        <v>0</v>
      </c>
      <c r="M280" s="414">
        <v>0</v>
      </c>
      <c r="N280" s="463" t="str">
        <f t="shared" si="18"/>
        <v>N/A</v>
      </c>
      <c r="O280" s="419">
        <v>0</v>
      </c>
      <c r="P280" s="415">
        <v>0</v>
      </c>
      <c r="Q280" s="414">
        <v>0</v>
      </c>
      <c r="R280" s="463" t="str">
        <f t="shared" si="19"/>
        <v>N/A</v>
      </c>
      <c r="S280" s="418">
        <v>0</v>
      </c>
      <c r="T280" s="172" t="s">
        <v>69</v>
      </c>
      <c r="U280" s="173" t="s">
        <v>69</v>
      </c>
      <c r="V280" s="173" t="s">
        <v>69</v>
      </c>
      <c r="W280" s="461" t="s">
        <v>69</v>
      </c>
      <c r="X280" s="176" t="s">
        <v>69</v>
      </c>
      <c r="Y280" s="173" t="s">
        <v>69</v>
      </c>
      <c r="Z280" s="173" t="s">
        <v>69</v>
      </c>
      <c r="AA280" s="462" t="s">
        <v>69</v>
      </c>
      <c r="AB280" s="172" t="s">
        <v>69</v>
      </c>
      <c r="AC280" s="173" t="s">
        <v>69</v>
      </c>
      <c r="AD280" s="173" t="s">
        <v>69</v>
      </c>
      <c r="AE280" s="461" t="s">
        <v>69</v>
      </c>
    </row>
    <row r="281" spans="1:31" ht="15" customHeight="1" x14ac:dyDescent="0.2">
      <c r="A281" s="422">
        <v>2010</v>
      </c>
      <c r="B281" s="465" t="s">
        <v>1</v>
      </c>
      <c r="C281" s="464" t="s">
        <v>33</v>
      </c>
      <c r="D281" s="417">
        <v>5</v>
      </c>
      <c r="E281" s="414">
        <v>1</v>
      </c>
      <c r="F281" s="463">
        <f t="shared" si="16"/>
        <v>0.2</v>
      </c>
      <c r="G281" s="419">
        <v>259030</v>
      </c>
      <c r="H281" s="415">
        <v>5</v>
      </c>
      <c r="I281" s="414">
        <v>1</v>
      </c>
      <c r="J281" s="463">
        <f t="shared" si="17"/>
        <v>0.2</v>
      </c>
      <c r="K281" s="418">
        <v>259030</v>
      </c>
      <c r="L281" s="417">
        <v>0</v>
      </c>
      <c r="M281" s="414">
        <v>0</v>
      </c>
      <c r="N281" s="463" t="str">
        <f t="shared" si="18"/>
        <v>N/A</v>
      </c>
      <c r="O281" s="419">
        <v>0</v>
      </c>
      <c r="P281" s="415">
        <v>0</v>
      </c>
      <c r="Q281" s="414">
        <v>0</v>
      </c>
      <c r="R281" s="463" t="str">
        <f t="shared" si="19"/>
        <v>N/A</v>
      </c>
      <c r="S281" s="418">
        <v>0</v>
      </c>
      <c r="T281" s="172" t="s">
        <v>69</v>
      </c>
      <c r="U281" s="173" t="s">
        <v>69</v>
      </c>
      <c r="V281" s="173" t="s">
        <v>69</v>
      </c>
      <c r="W281" s="461" t="s">
        <v>69</v>
      </c>
      <c r="X281" s="176" t="s">
        <v>69</v>
      </c>
      <c r="Y281" s="173" t="s">
        <v>69</v>
      </c>
      <c r="Z281" s="173" t="s">
        <v>69</v>
      </c>
      <c r="AA281" s="462" t="s">
        <v>69</v>
      </c>
      <c r="AB281" s="172" t="s">
        <v>69</v>
      </c>
      <c r="AC281" s="173" t="s">
        <v>69</v>
      </c>
      <c r="AD281" s="173" t="s">
        <v>69</v>
      </c>
      <c r="AE281" s="461" t="s">
        <v>69</v>
      </c>
    </row>
    <row r="282" spans="1:31" ht="15" customHeight="1" x14ac:dyDescent="0.2">
      <c r="A282" s="422">
        <v>2010</v>
      </c>
      <c r="B282" s="465" t="s">
        <v>1</v>
      </c>
      <c r="C282" s="464" t="s">
        <v>34</v>
      </c>
      <c r="D282" s="417">
        <v>6</v>
      </c>
      <c r="E282" s="414">
        <v>2</v>
      </c>
      <c r="F282" s="463">
        <f t="shared" si="16"/>
        <v>0.33333333333333331</v>
      </c>
      <c r="G282" s="419">
        <v>933965</v>
      </c>
      <c r="H282" s="415">
        <v>5</v>
      </c>
      <c r="I282" s="414">
        <v>1</v>
      </c>
      <c r="J282" s="463">
        <f t="shared" si="17"/>
        <v>0.2</v>
      </c>
      <c r="K282" s="418">
        <v>179762</v>
      </c>
      <c r="L282" s="417">
        <v>0</v>
      </c>
      <c r="M282" s="414">
        <v>0</v>
      </c>
      <c r="N282" s="463" t="str">
        <f t="shared" si="18"/>
        <v>N/A</v>
      </c>
      <c r="O282" s="419">
        <v>0</v>
      </c>
      <c r="P282" s="415">
        <v>1</v>
      </c>
      <c r="Q282" s="414">
        <v>1</v>
      </c>
      <c r="R282" s="463">
        <f t="shared" si="19"/>
        <v>1</v>
      </c>
      <c r="S282" s="418">
        <v>754203</v>
      </c>
      <c r="T282" s="172" t="s">
        <v>69</v>
      </c>
      <c r="U282" s="173" t="s">
        <v>69</v>
      </c>
      <c r="V282" s="173" t="s">
        <v>69</v>
      </c>
      <c r="W282" s="461" t="s">
        <v>69</v>
      </c>
      <c r="X282" s="176" t="s">
        <v>69</v>
      </c>
      <c r="Y282" s="173" t="s">
        <v>69</v>
      </c>
      <c r="Z282" s="173" t="s">
        <v>69</v>
      </c>
      <c r="AA282" s="462" t="s">
        <v>69</v>
      </c>
      <c r="AB282" s="172" t="s">
        <v>69</v>
      </c>
      <c r="AC282" s="173" t="s">
        <v>69</v>
      </c>
      <c r="AD282" s="173" t="s">
        <v>69</v>
      </c>
      <c r="AE282" s="461" t="s">
        <v>69</v>
      </c>
    </row>
    <row r="283" spans="1:31" ht="15" customHeight="1" x14ac:dyDescent="0.2">
      <c r="A283" s="422">
        <v>2010</v>
      </c>
      <c r="B283" s="465" t="s">
        <v>1</v>
      </c>
      <c r="C283" s="464" t="s">
        <v>35</v>
      </c>
      <c r="D283" s="417">
        <v>3</v>
      </c>
      <c r="E283" s="414">
        <v>0</v>
      </c>
      <c r="F283" s="463">
        <f t="shared" si="16"/>
        <v>0</v>
      </c>
      <c r="G283" s="419">
        <v>0</v>
      </c>
      <c r="H283" s="415">
        <v>2</v>
      </c>
      <c r="I283" s="414">
        <v>0</v>
      </c>
      <c r="J283" s="463">
        <f t="shared" si="17"/>
        <v>0</v>
      </c>
      <c r="K283" s="418">
        <v>0</v>
      </c>
      <c r="L283" s="417">
        <v>1</v>
      </c>
      <c r="M283" s="414">
        <v>0</v>
      </c>
      <c r="N283" s="463">
        <f t="shared" si="18"/>
        <v>0</v>
      </c>
      <c r="O283" s="419">
        <v>0</v>
      </c>
      <c r="P283" s="415">
        <v>0</v>
      </c>
      <c r="Q283" s="414">
        <v>0</v>
      </c>
      <c r="R283" s="463" t="str">
        <f t="shared" si="19"/>
        <v>N/A</v>
      </c>
      <c r="S283" s="418">
        <v>0</v>
      </c>
      <c r="T283" s="172" t="s">
        <v>69</v>
      </c>
      <c r="U283" s="173" t="s">
        <v>69</v>
      </c>
      <c r="V283" s="173" t="s">
        <v>69</v>
      </c>
      <c r="W283" s="461" t="s">
        <v>69</v>
      </c>
      <c r="X283" s="176" t="s">
        <v>69</v>
      </c>
      <c r="Y283" s="173" t="s">
        <v>69</v>
      </c>
      <c r="Z283" s="173" t="s">
        <v>69</v>
      </c>
      <c r="AA283" s="462" t="s">
        <v>69</v>
      </c>
      <c r="AB283" s="172" t="s">
        <v>69</v>
      </c>
      <c r="AC283" s="173" t="s">
        <v>69</v>
      </c>
      <c r="AD283" s="173" t="s">
        <v>69</v>
      </c>
      <c r="AE283" s="461" t="s">
        <v>69</v>
      </c>
    </row>
    <row r="284" spans="1:31" ht="15" customHeight="1" x14ac:dyDescent="0.2">
      <c r="A284" s="422">
        <v>2010</v>
      </c>
      <c r="B284" s="465" t="s">
        <v>1</v>
      </c>
      <c r="C284" s="464" t="s">
        <v>36</v>
      </c>
      <c r="D284" s="417">
        <v>1</v>
      </c>
      <c r="E284" s="414">
        <v>0</v>
      </c>
      <c r="F284" s="463">
        <f t="shared" si="16"/>
        <v>0</v>
      </c>
      <c r="G284" s="419">
        <v>0</v>
      </c>
      <c r="H284" s="415">
        <v>1</v>
      </c>
      <c r="I284" s="414">
        <v>0</v>
      </c>
      <c r="J284" s="463">
        <f t="shared" si="17"/>
        <v>0</v>
      </c>
      <c r="K284" s="418">
        <v>0</v>
      </c>
      <c r="L284" s="417">
        <v>0</v>
      </c>
      <c r="M284" s="414">
        <v>0</v>
      </c>
      <c r="N284" s="463" t="str">
        <f t="shared" si="18"/>
        <v>N/A</v>
      </c>
      <c r="O284" s="419">
        <v>0</v>
      </c>
      <c r="P284" s="415">
        <v>0</v>
      </c>
      <c r="Q284" s="414">
        <v>0</v>
      </c>
      <c r="R284" s="463" t="str">
        <f t="shared" si="19"/>
        <v>N/A</v>
      </c>
      <c r="S284" s="418">
        <v>0</v>
      </c>
      <c r="T284" s="172" t="s">
        <v>69</v>
      </c>
      <c r="U284" s="173" t="s">
        <v>69</v>
      </c>
      <c r="V284" s="173" t="s">
        <v>69</v>
      </c>
      <c r="W284" s="461" t="s">
        <v>69</v>
      </c>
      <c r="X284" s="176" t="s">
        <v>69</v>
      </c>
      <c r="Y284" s="173" t="s">
        <v>69</v>
      </c>
      <c r="Z284" s="173" t="s">
        <v>69</v>
      </c>
      <c r="AA284" s="462" t="s">
        <v>69</v>
      </c>
      <c r="AB284" s="172" t="s">
        <v>69</v>
      </c>
      <c r="AC284" s="173" t="s">
        <v>69</v>
      </c>
      <c r="AD284" s="173" t="s">
        <v>69</v>
      </c>
      <c r="AE284" s="461" t="s">
        <v>69</v>
      </c>
    </row>
    <row r="285" spans="1:31" ht="15" customHeight="1" x14ac:dyDescent="0.2">
      <c r="A285" s="422">
        <v>2010</v>
      </c>
      <c r="B285" s="465" t="s">
        <v>1</v>
      </c>
      <c r="C285" s="464" t="s">
        <v>37</v>
      </c>
      <c r="D285" s="417">
        <v>1</v>
      </c>
      <c r="E285" s="414">
        <v>0</v>
      </c>
      <c r="F285" s="463">
        <f t="shared" si="16"/>
        <v>0</v>
      </c>
      <c r="G285" s="419">
        <v>0</v>
      </c>
      <c r="H285" s="415">
        <v>0</v>
      </c>
      <c r="I285" s="414">
        <v>0</v>
      </c>
      <c r="J285" s="463" t="str">
        <f t="shared" si="17"/>
        <v>N/A</v>
      </c>
      <c r="K285" s="418">
        <v>0</v>
      </c>
      <c r="L285" s="417">
        <v>0</v>
      </c>
      <c r="M285" s="414">
        <v>0</v>
      </c>
      <c r="N285" s="463" t="str">
        <f t="shared" si="18"/>
        <v>N/A</v>
      </c>
      <c r="O285" s="419">
        <v>0</v>
      </c>
      <c r="P285" s="415">
        <v>1</v>
      </c>
      <c r="Q285" s="414">
        <v>0</v>
      </c>
      <c r="R285" s="463">
        <f t="shared" si="19"/>
        <v>0</v>
      </c>
      <c r="S285" s="418">
        <v>0</v>
      </c>
      <c r="T285" s="172" t="s">
        <v>69</v>
      </c>
      <c r="U285" s="173" t="s">
        <v>69</v>
      </c>
      <c r="V285" s="173" t="s">
        <v>69</v>
      </c>
      <c r="W285" s="461" t="s">
        <v>69</v>
      </c>
      <c r="X285" s="176" t="s">
        <v>69</v>
      </c>
      <c r="Y285" s="173" t="s">
        <v>69</v>
      </c>
      <c r="Z285" s="173" t="s">
        <v>69</v>
      </c>
      <c r="AA285" s="462" t="s">
        <v>69</v>
      </c>
      <c r="AB285" s="172" t="s">
        <v>69</v>
      </c>
      <c r="AC285" s="173" t="s">
        <v>69</v>
      </c>
      <c r="AD285" s="173" t="s">
        <v>69</v>
      </c>
      <c r="AE285" s="461" t="s">
        <v>69</v>
      </c>
    </row>
    <row r="286" spans="1:31" ht="15" customHeight="1" x14ac:dyDescent="0.2">
      <c r="A286" s="422">
        <v>2010</v>
      </c>
      <c r="B286" s="465" t="s">
        <v>1</v>
      </c>
      <c r="C286" s="464" t="s">
        <v>38</v>
      </c>
      <c r="D286" s="417">
        <v>22</v>
      </c>
      <c r="E286" s="414">
        <v>5</v>
      </c>
      <c r="F286" s="463">
        <f t="shared" si="16"/>
        <v>0.22727272727272727</v>
      </c>
      <c r="G286" s="419">
        <v>1140944</v>
      </c>
      <c r="H286" s="415">
        <v>18</v>
      </c>
      <c r="I286" s="414">
        <v>4</v>
      </c>
      <c r="J286" s="463">
        <f t="shared" si="17"/>
        <v>0.22222222222222221</v>
      </c>
      <c r="K286" s="418">
        <v>589787</v>
      </c>
      <c r="L286" s="417">
        <v>0</v>
      </c>
      <c r="M286" s="414">
        <v>0</v>
      </c>
      <c r="N286" s="463" t="str">
        <f t="shared" si="18"/>
        <v>N/A</v>
      </c>
      <c r="O286" s="419">
        <v>0</v>
      </c>
      <c r="P286" s="415">
        <v>4</v>
      </c>
      <c r="Q286" s="414">
        <v>1</v>
      </c>
      <c r="R286" s="463">
        <f t="shared" si="19"/>
        <v>0.25</v>
      </c>
      <c r="S286" s="418">
        <v>551157</v>
      </c>
      <c r="T286" s="172" t="s">
        <v>69</v>
      </c>
      <c r="U286" s="173" t="s">
        <v>69</v>
      </c>
      <c r="V286" s="173" t="s">
        <v>69</v>
      </c>
      <c r="W286" s="461" t="s">
        <v>69</v>
      </c>
      <c r="X286" s="176" t="s">
        <v>69</v>
      </c>
      <c r="Y286" s="173" t="s">
        <v>69</v>
      </c>
      <c r="Z286" s="173" t="s">
        <v>69</v>
      </c>
      <c r="AA286" s="462" t="s">
        <v>69</v>
      </c>
      <c r="AB286" s="172" t="s">
        <v>69</v>
      </c>
      <c r="AC286" s="173" t="s">
        <v>69</v>
      </c>
      <c r="AD286" s="173" t="s">
        <v>69</v>
      </c>
      <c r="AE286" s="461" t="s">
        <v>69</v>
      </c>
    </row>
    <row r="287" spans="1:31" ht="15" customHeight="1" x14ac:dyDescent="0.2">
      <c r="A287" s="422">
        <v>2010</v>
      </c>
      <c r="B287" s="465" t="s">
        <v>1</v>
      </c>
      <c r="C287" s="464" t="s">
        <v>39</v>
      </c>
      <c r="D287" s="417">
        <v>5</v>
      </c>
      <c r="E287" s="414">
        <v>0</v>
      </c>
      <c r="F287" s="463">
        <f t="shared" si="16"/>
        <v>0</v>
      </c>
      <c r="G287" s="419">
        <v>0</v>
      </c>
      <c r="H287" s="415">
        <v>3</v>
      </c>
      <c r="I287" s="414">
        <v>0</v>
      </c>
      <c r="J287" s="463">
        <f t="shared" si="17"/>
        <v>0</v>
      </c>
      <c r="K287" s="418">
        <v>0</v>
      </c>
      <c r="L287" s="417">
        <v>0</v>
      </c>
      <c r="M287" s="414">
        <v>0</v>
      </c>
      <c r="N287" s="463" t="str">
        <f t="shared" si="18"/>
        <v>N/A</v>
      </c>
      <c r="O287" s="419">
        <v>0</v>
      </c>
      <c r="P287" s="415">
        <v>2</v>
      </c>
      <c r="Q287" s="414">
        <v>0</v>
      </c>
      <c r="R287" s="463">
        <f t="shared" si="19"/>
        <v>0</v>
      </c>
      <c r="S287" s="418">
        <v>0</v>
      </c>
      <c r="T287" s="172" t="s">
        <v>69</v>
      </c>
      <c r="U287" s="173" t="s">
        <v>69</v>
      </c>
      <c r="V287" s="173" t="s">
        <v>69</v>
      </c>
      <c r="W287" s="461" t="s">
        <v>69</v>
      </c>
      <c r="X287" s="176" t="s">
        <v>69</v>
      </c>
      <c r="Y287" s="173" t="s">
        <v>69</v>
      </c>
      <c r="Z287" s="173" t="s">
        <v>69</v>
      </c>
      <c r="AA287" s="462" t="s">
        <v>69</v>
      </c>
      <c r="AB287" s="172" t="s">
        <v>69</v>
      </c>
      <c r="AC287" s="173" t="s">
        <v>69</v>
      </c>
      <c r="AD287" s="173" t="s">
        <v>69</v>
      </c>
      <c r="AE287" s="461" t="s">
        <v>69</v>
      </c>
    </row>
    <row r="288" spans="1:31" ht="15" customHeight="1" x14ac:dyDescent="0.2">
      <c r="A288" s="422">
        <v>2010</v>
      </c>
      <c r="B288" s="465" t="s">
        <v>1</v>
      </c>
      <c r="C288" s="464" t="s">
        <v>40</v>
      </c>
      <c r="D288" s="417">
        <v>60</v>
      </c>
      <c r="E288" s="414">
        <v>13</v>
      </c>
      <c r="F288" s="463">
        <f t="shared" si="16"/>
        <v>0.21666666666666667</v>
      </c>
      <c r="G288" s="419">
        <v>2904436</v>
      </c>
      <c r="H288" s="415">
        <v>50</v>
      </c>
      <c r="I288" s="414">
        <v>12</v>
      </c>
      <c r="J288" s="463">
        <f t="shared" si="17"/>
        <v>0.24</v>
      </c>
      <c r="K288" s="418">
        <v>2754436</v>
      </c>
      <c r="L288" s="417">
        <v>5</v>
      </c>
      <c r="M288" s="414">
        <v>1</v>
      </c>
      <c r="N288" s="463">
        <f t="shared" si="18"/>
        <v>0.2</v>
      </c>
      <c r="O288" s="419">
        <v>150000</v>
      </c>
      <c r="P288" s="415">
        <v>5</v>
      </c>
      <c r="Q288" s="414">
        <v>0</v>
      </c>
      <c r="R288" s="463">
        <f t="shared" si="19"/>
        <v>0</v>
      </c>
      <c r="S288" s="418">
        <v>0</v>
      </c>
      <c r="T288" s="172" t="s">
        <v>69</v>
      </c>
      <c r="U288" s="173" t="s">
        <v>69</v>
      </c>
      <c r="V288" s="173" t="s">
        <v>69</v>
      </c>
      <c r="W288" s="461" t="s">
        <v>69</v>
      </c>
      <c r="X288" s="176" t="s">
        <v>69</v>
      </c>
      <c r="Y288" s="173" t="s">
        <v>69</v>
      </c>
      <c r="Z288" s="173" t="s">
        <v>69</v>
      </c>
      <c r="AA288" s="462" t="s">
        <v>69</v>
      </c>
      <c r="AB288" s="172" t="s">
        <v>69</v>
      </c>
      <c r="AC288" s="173" t="s">
        <v>69</v>
      </c>
      <c r="AD288" s="173" t="s">
        <v>69</v>
      </c>
      <c r="AE288" s="461" t="s">
        <v>69</v>
      </c>
    </row>
    <row r="289" spans="1:31" ht="15" customHeight="1" x14ac:dyDescent="0.2">
      <c r="A289" s="422">
        <v>2010</v>
      </c>
      <c r="B289" s="465" t="s">
        <v>1</v>
      </c>
      <c r="C289" s="464" t="s">
        <v>41</v>
      </c>
      <c r="D289" s="417">
        <v>23</v>
      </c>
      <c r="E289" s="414">
        <v>7</v>
      </c>
      <c r="F289" s="463">
        <f t="shared" si="16"/>
        <v>0.30434782608695654</v>
      </c>
      <c r="G289" s="419">
        <v>2438887</v>
      </c>
      <c r="H289" s="415">
        <v>17</v>
      </c>
      <c r="I289" s="414">
        <v>5</v>
      </c>
      <c r="J289" s="463">
        <f t="shared" si="17"/>
        <v>0.29411764705882354</v>
      </c>
      <c r="K289" s="418">
        <v>1259146</v>
      </c>
      <c r="L289" s="417">
        <v>2</v>
      </c>
      <c r="M289" s="414">
        <v>0</v>
      </c>
      <c r="N289" s="463">
        <f t="shared" si="18"/>
        <v>0</v>
      </c>
      <c r="O289" s="419">
        <v>0</v>
      </c>
      <c r="P289" s="415">
        <v>4</v>
      </c>
      <c r="Q289" s="414">
        <v>2</v>
      </c>
      <c r="R289" s="463">
        <f t="shared" si="19"/>
        <v>0.5</v>
      </c>
      <c r="S289" s="418">
        <v>1179741</v>
      </c>
      <c r="T289" s="172" t="s">
        <v>69</v>
      </c>
      <c r="U289" s="173" t="s">
        <v>69</v>
      </c>
      <c r="V289" s="173" t="s">
        <v>69</v>
      </c>
      <c r="W289" s="461" t="s">
        <v>69</v>
      </c>
      <c r="X289" s="176" t="s">
        <v>69</v>
      </c>
      <c r="Y289" s="173" t="s">
        <v>69</v>
      </c>
      <c r="Z289" s="173" t="s">
        <v>69</v>
      </c>
      <c r="AA289" s="462" t="s">
        <v>69</v>
      </c>
      <c r="AB289" s="172" t="s">
        <v>69</v>
      </c>
      <c r="AC289" s="173" t="s">
        <v>69</v>
      </c>
      <c r="AD289" s="173" t="s">
        <v>69</v>
      </c>
      <c r="AE289" s="461" t="s">
        <v>69</v>
      </c>
    </row>
    <row r="290" spans="1:31" ht="15" customHeight="1" x14ac:dyDescent="0.2">
      <c r="A290" s="422">
        <v>2010</v>
      </c>
      <c r="B290" s="465" t="s">
        <v>1</v>
      </c>
      <c r="C290" s="464" t="s">
        <v>43</v>
      </c>
      <c r="D290" s="417">
        <v>23</v>
      </c>
      <c r="E290" s="414">
        <v>3</v>
      </c>
      <c r="F290" s="463">
        <f t="shared" si="16"/>
        <v>0.13043478260869565</v>
      </c>
      <c r="G290" s="419">
        <v>657995</v>
      </c>
      <c r="H290" s="415">
        <v>20</v>
      </c>
      <c r="I290" s="414">
        <v>3</v>
      </c>
      <c r="J290" s="463">
        <f t="shared" si="17"/>
        <v>0.15</v>
      </c>
      <c r="K290" s="418">
        <v>657995</v>
      </c>
      <c r="L290" s="417">
        <v>1</v>
      </c>
      <c r="M290" s="414">
        <v>0</v>
      </c>
      <c r="N290" s="463">
        <f t="shared" si="18"/>
        <v>0</v>
      </c>
      <c r="O290" s="419">
        <v>0</v>
      </c>
      <c r="P290" s="415">
        <v>2</v>
      </c>
      <c r="Q290" s="414">
        <v>0</v>
      </c>
      <c r="R290" s="463">
        <f t="shared" si="19"/>
        <v>0</v>
      </c>
      <c r="S290" s="418">
        <v>0</v>
      </c>
      <c r="T290" s="172" t="s">
        <v>69</v>
      </c>
      <c r="U290" s="173" t="s">
        <v>69</v>
      </c>
      <c r="V290" s="173" t="s">
        <v>69</v>
      </c>
      <c r="W290" s="461" t="s">
        <v>69</v>
      </c>
      <c r="X290" s="176" t="s">
        <v>69</v>
      </c>
      <c r="Y290" s="173" t="s">
        <v>69</v>
      </c>
      <c r="Z290" s="173" t="s">
        <v>69</v>
      </c>
      <c r="AA290" s="462" t="s">
        <v>69</v>
      </c>
      <c r="AB290" s="172" t="s">
        <v>69</v>
      </c>
      <c r="AC290" s="173" t="s">
        <v>69</v>
      </c>
      <c r="AD290" s="173" t="s">
        <v>69</v>
      </c>
      <c r="AE290" s="461" t="s">
        <v>69</v>
      </c>
    </row>
    <row r="291" spans="1:31" ht="15" customHeight="1" x14ac:dyDescent="0.2">
      <c r="A291" s="422">
        <v>2010</v>
      </c>
      <c r="B291" s="465" t="s">
        <v>1</v>
      </c>
      <c r="C291" s="464" t="s">
        <v>44</v>
      </c>
      <c r="D291" s="417">
        <v>3</v>
      </c>
      <c r="E291" s="414">
        <v>0</v>
      </c>
      <c r="F291" s="463">
        <f t="shared" si="16"/>
        <v>0</v>
      </c>
      <c r="G291" s="419">
        <v>0</v>
      </c>
      <c r="H291" s="415">
        <v>3</v>
      </c>
      <c r="I291" s="414">
        <v>0</v>
      </c>
      <c r="J291" s="463">
        <f t="shared" si="17"/>
        <v>0</v>
      </c>
      <c r="K291" s="418">
        <v>0</v>
      </c>
      <c r="L291" s="417">
        <v>0</v>
      </c>
      <c r="M291" s="414">
        <v>0</v>
      </c>
      <c r="N291" s="463" t="str">
        <f t="shared" si="18"/>
        <v>N/A</v>
      </c>
      <c r="O291" s="419">
        <v>0</v>
      </c>
      <c r="P291" s="415">
        <v>0</v>
      </c>
      <c r="Q291" s="414">
        <v>0</v>
      </c>
      <c r="R291" s="463" t="str">
        <f t="shared" si="19"/>
        <v>N/A</v>
      </c>
      <c r="S291" s="418">
        <v>0</v>
      </c>
      <c r="T291" s="172" t="s">
        <v>69</v>
      </c>
      <c r="U291" s="173" t="s">
        <v>69</v>
      </c>
      <c r="V291" s="173" t="s">
        <v>69</v>
      </c>
      <c r="W291" s="461" t="s">
        <v>69</v>
      </c>
      <c r="X291" s="176" t="s">
        <v>69</v>
      </c>
      <c r="Y291" s="173" t="s">
        <v>69</v>
      </c>
      <c r="Z291" s="173" t="s">
        <v>69</v>
      </c>
      <c r="AA291" s="462" t="s">
        <v>69</v>
      </c>
      <c r="AB291" s="172" t="s">
        <v>69</v>
      </c>
      <c r="AC291" s="173" t="s">
        <v>69</v>
      </c>
      <c r="AD291" s="173" t="s">
        <v>69</v>
      </c>
      <c r="AE291" s="461" t="s">
        <v>69</v>
      </c>
    </row>
    <row r="292" spans="1:31" ht="15" customHeight="1" x14ac:dyDescent="0.2">
      <c r="A292" s="422">
        <v>2010</v>
      </c>
      <c r="B292" s="465" t="s">
        <v>1</v>
      </c>
      <c r="C292" s="464" t="s">
        <v>45</v>
      </c>
      <c r="D292" s="417">
        <v>12</v>
      </c>
      <c r="E292" s="414">
        <v>7</v>
      </c>
      <c r="F292" s="463">
        <f t="shared" si="16"/>
        <v>0.58333333333333337</v>
      </c>
      <c r="G292" s="419">
        <v>1894799</v>
      </c>
      <c r="H292" s="415">
        <v>8</v>
      </c>
      <c r="I292" s="414">
        <v>5</v>
      </c>
      <c r="J292" s="463">
        <f t="shared" si="17"/>
        <v>0.625</v>
      </c>
      <c r="K292" s="418">
        <v>949747</v>
      </c>
      <c r="L292" s="417">
        <v>0</v>
      </c>
      <c r="M292" s="414">
        <v>0</v>
      </c>
      <c r="N292" s="463" t="str">
        <f t="shared" si="18"/>
        <v>N/A</v>
      </c>
      <c r="O292" s="419">
        <v>0</v>
      </c>
      <c r="P292" s="415">
        <v>4</v>
      </c>
      <c r="Q292" s="414">
        <v>2</v>
      </c>
      <c r="R292" s="463">
        <f t="shared" si="19"/>
        <v>0.5</v>
      </c>
      <c r="S292" s="418">
        <v>945052</v>
      </c>
      <c r="T292" s="172" t="s">
        <v>69</v>
      </c>
      <c r="U292" s="173" t="s">
        <v>69</v>
      </c>
      <c r="V292" s="173" t="s">
        <v>69</v>
      </c>
      <c r="W292" s="461" t="s">
        <v>69</v>
      </c>
      <c r="X292" s="176" t="s">
        <v>69</v>
      </c>
      <c r="Y292" s="173" t="s">
        <v>69</v>
      </c>
      <c r="Z292" s="173" t="s">
        <v>69</v>
      </c>
      <c r="AA292" s="462" t="s">
        <v>69</v>
      </c>
      <c r="AB292" s="172" t="s">
        <v>69</v>
      </c>
      <c r="AC292" s="173" t="s">
        <v>69</v>
      </c>
      <c r="AD292" s="173" t="s">
        <v>69</v>
      </c>
      <c r="AE292" s="461" t="s">
        <v>69</v>
      </c>
    </row>
    <row r="293" spans="1:31" ht="15" customHeight="1" x14ac:dyDescent="0.2">
      <c r="A293" s="422">
        <v>2010</v>
      </c>
      <c r="B293" s="465" t="s">
        <v>1</v>
      </c>
      <c r="C293" s="464" t="s">
        <v>46</v>
      </c>
      <c r="D293" s="417">
        <v>11</v>
      </c>
      <c r="E293" s="414">
        <v>4</v>
      </c>
      <c r="F293" s="463">
        <f t="shared" si="16"/>
        <v>0.36363636363636365</v>
      </c>
      <c r="G293" s="419">
        <v>696810</v>
      </c>
      <c r="H293" s="415">
        <v>9</v>
      </c>
      <c r="I293" s="414">
        <v>4</v>
      </c>
      <c r="J293" s="463">
        <f t="shared" si="17"/>
        <v>0.44444444444444442</v>
      </c>
      <c r="K293" s="418">
        <v>696810</v>
      </c>
      <c r="L293" s="417">
        <v>2</v>
      </c>
      <c r="M293" s="414">
        <v>0</v>
      </c>
      <c r="N293" s="463">
        <f t="shared" si="18"/>
        <v>0</v>
      </c>
      <c r="O293" s="419">
        <v>0</v>
      </c>
      <c r="P293" s="415">
        <v>0</v>
      </c>
      <c r="Q293" s="414">
        <v>0</v>
      </c>
      <c r="R293" s="463" t="str">
        <f t="shared" si="19"/>
        <v>N/A</v>
      </c>
      <c r="S293" s="418">
        <v>0</v>
      </c>
      <c r="T293" s="172" t="s">
        <v>69</v>
      </c>
      <c r="U293" s="173" t="s">
        <v>69</v>
      </c>
      <c r="V293" s="173" t="s">
        <v>69</v>
      </c>
      <c r="W293" s="461" t="s">
        <v>69</v>
      </c>
      <c r="X293" s="176" t="s">
        <v>69</v>
      </c>
      <c r="Y293" s="173" t="s">
        <v>69</v>
      </c>
      <c r="Z293" s="173" t="s">
        <v>69</v>
      </c>
      <c r="AA293" s="462" t="s">
        <v>69</v>
      </c>
      <c r="AB293" s="172" t="s">
        <v>69</v>
      </c>
      <c r="AC293" s="173" t="s">
        <v>69</v>
      </c>
      <c r="AD293" s="173" t="s">
        <v>69</v>
      </c>
      <c r="AE293" s="461" t="s">
        <v>69</v>
      </c>
    </row>
    <row r="294" spans="1:31" ht="15" customHeight="1" x14ac:dyDescent="0.2">
      <c r="A294" s="422">
        <v>2010</v>
      </c>
      <c r="B294" s="465" t="s">
        <v>1</v>
      </c>
      <c r="C294" s="464" t="s">
        <v>59</v>
      </c>
      <c r="D294" s="417">
        <v>3</v>
      </c>
      <c r="E294" s="414">
        <v>1</v>
      </c>
      <c r="F294" s="463">
        <f t="shared" si="16"/>
        <v>0.33333333333333331</v>
      </c>
      <c r="G294" s="419">
        <v>290854</v>
      </c>
      <c r="H294" s="415">
        <v>3</v>
      </c>
      <c r="I294" s="414">
        <v>1</v>
      </c>
      <c r="J294" s="463">
        <f t="shared" si="17"/>
        <v>0.33333333333333331</v>
      </c>
      <c r="K294" s="418">
        <v>290854</v>
      </c>
      <c r="L294" s="417">
        <v>0</v>
      </c>
      <c r="M294" s="414">
        <v>0</v>
      </c>
      <c r="N294" s="463" t="str">
        <f t="shared" si="18"/>
        <v>N/A</v>
      </c>
      <c r="O294" s="419">
        <v>0</v>
      </c>
      <c r="P294" s="415">
        <v>0</v>
      </c>
      <c r="Q294" s="414">
        <v>0</v>
      </c>
      <c r="R294" s="463" t="str">
        <f t="shared" si="19"/>
        <v>N/A</v>
      </c>
      <c r="S294" s="418">
        <v>0</v>
      </c>
      <c r="T294" s="172" t="s">
        <v>69</v>
      </c>
      <c r="U294" s="173" t="s">
        <v>69</v>
      </c>
      <c r="V294" s="173" t="s">
        <v>69</v>
      </c>
      <c r="W294" s="461" t="s">
        <v>69</v>
      </c>
      <c r="X294" s="176" t="s">
        <v>69</v>
      </c>
      <c r="Y294" s="173" t="s">
        <v>69</v>
      </c>
      <c r="Z294" s="173" t="s">
        <v>69</v>
      </c>
      <c r="AA294" s="462" t="s">
        <v>69</v>
      </c>
      <c r="AB294" s="172" t="s">
        <v>69</v>
      </c>
      <c r="AC294" s="173" t="s">
        <v>69</v>
      </c>
      <c r="AD294" s="173" t="s">
        <v>69</v>
      </c>
      <c r="AE294" s="461" t="s">
        <v>69</v>
      </c>
    </row>
    <row r="295" spans="1:31" ht="15" customHeight="1" x14ac:dyDescent="0.2">
      <c r="A295" s="422">
        <v>2010</v>
      </c>
      <c r="B295" s="465" t="s">
        <v>1</v>
      </c>
      <c r="C295" s="464" t="s">
        <v>47</v>
      </c>
      <c r="D295" s="417">
        <v>4</v>
      </c>
      <c r="E295" s="414">
        <v>1</v>
      </c>
      <c r="F295" s="463">
        <f t="shared" si="16"/>
        <v>0.25</v>
      </c>
      <c r="G295" s="419">
        <v>1000000</v>
      </c>
      <c r="H295" s="415">
        <v>3</v>
      </c>
      <c r="I295" s="414">
        <v>0</v>
      </c>
      <c r="J295" s="463">
        <f t="shared" si="17"/>
        <v>0</v>
      </c>
      <c r="K295" s="418">
        <v>0</v>
      </c>
      <c r="L295" s="417">
        <v>0</v>
      </c>
      <c r="M295" s="414">
        <v>0</v>
      </c>
      <c r="N295" s="463" t="str">
        <f t="shared" si="18"/>
        <v>N/A</v>
      </c>
      <c r="O295" s="419">
        <v>0</v>
      </c>
      <c r="P295" s="415">
        <v>1</v>
      </c>
      <c r="Q295" s="414">
        <v>1</v>
      </c>
      <c r="R295" s="463">
        <f t="shared" si="19"/>
        <v>1</v>
      </c>
      <c r="S295" s="418">
        <v>1000000</v>
      </c>
      <c r="T295" s="172" t="s">
        <v>69</v>
      </c>
      <c r="U295" s="173" t="s">
        <v>69</v>
      </c>
      <c r="V295" s="173" t="s">
        <v>69</v>
      </c>
      <c r="W295" s="461" t="s">
        <v>69</v>
      </c>
      <c r="X295" s="176" t="s">
        <v>69</v>
      </c>
      <c r="Y295" s="173" t="s">
        <v>69</v>
      </c>
      <c r="Z295" s="173" t="s">
        <v>69</v>
      </c>
      <c r="AA295" s="462" t="s">
        <v>69</v>
      </c>
      <c r="AB295" s="172" t="s">
        <v>69</v>
      </c>
      <c r="AC295" s="173" t="s">
        <v>69</v>
      </c>
      <c r="AD295" s="173" t="s">
        <v>69</v>
      </c>
      <c r="AE295" s="461" t="s">
        <v>69</v>
      </c>
    </row>
    <row r="296" spans="1:31" ht="15" customHeight="1" x14ac:dyDescent="0.2">
      <c r="A296" s="422">
        <v>2010</v>
      </c>
      <c r="B296" s="465" t="s">
        <v>1</v>
      </c>
      <c r="C296" s="464" t="s">
        <v>48</v>
      </c>
      <c r="D296" s="417">
        <v>7</v>
      </c>
      <c r="E296" s="414">
        <v>1</v>
      </c>
      <c r="F296" s="463">
        <f t="shared" si="16"/>
        <v>0.14285714285714285</v>
      </c>
      <c r="G296" s="419">
        <v>117453</v>
      </c>
      <c r="H296" s="415">
        <v>6</v>
      </c>
      <c r="I296" s="414">
        <v>0</v>
      </c>
      <c r="J296" s="463">
        <f t="shared" si="17"/>
        <v>0</v>
      </c>
      <c r="K296" s="418">
        <v>0</v>
      </c>
      <c r="L296" s="417">
        <v>1</v>
      </c>
      <c r="M296" s="414">
        <v>1</v>
      </c>
      <c r="N296" s="463">
        <f t="shared" si="18"/>
        <v>1</v>
      </c>
      <c r="O296" s="419">
        <v>117453</v>
      </c>
      <c r="P296" s="415">
        <v>0</v>
      </c>
      <c r="Q296" s="414">
        <v>0</v>
      </c>
      <c r="R296" s="463" t="str">
        <f t="shared" si="19"/>
        <v>N/A</v>
      </c>
      <c r="S296" s="418">
        <v>0</v>
      </c>
      <c r="T296" s="172" t="s">
        <v>69</v>
      </c>
      <c r="U296" s="173" t="s">
        <v>69</v>
      </c>
      <c r="V296" s="173" t="s">
        <v>69</v>
      </c>
      <c r="W296" s="461" t="s">
        <v>69</v>
      </c>
      <c r="X296" s="176" t="s">
        <v>69</v>
      </c>
      <c r="Y296" s="173" t="s">
        <v>69</v>
      </c>
      <c r="Z296" s="173" t="s">
        <v>69</v>
      </c>
      <c r="AA296" s="462" t="s">
        <v>69</v>
      </c>
      <c r="AB296" s="172" t="s">
        <v>69</v>
      </c>
      <c r="AC296" s="173" t="s">
        <v>69</v>
      </c>
      <c r="AD296" s="173" t="s">
        <v>69</v>
      </c>
      <c r="AE296" s="461" t="s">
        <v>69</v>
      </c>
    </row>
    <row r="297" spans="1:31" ht="15" customHeight="1" x14ac:dyDescent="0.2">
      <c r="A297" s="422">
        <v>2010</v>
      </c>
      <c r="B297" s="465" t="s">
        <v>1</v>
      </c>
      <c r="C297" s="464" t="s">
        <v>49</v>
      </c>
      <c r="D297" s="417">
        <v>1</v>
      </c>
      <c r="E297" s="414">
        <v>1</v>
      </c>
      <c r="F297" s="463">
        <f t="shared" si="16"/>
        <v>1</v>
      </c>
      <c r="G297" s="419">
        <v>80292</v>
      </c>
      <c r="H297" s="415">
        <v>1</v>
      </c>
      <c r="I297" s="414">
        <v>1</v>
      </c>
      <c r="J297" s="463">
        <f t="shared" si="17"/>
        <v>1</v>
      </c>
      <c r="K297" s="418">
        <v>80292</v>
      </c>
      <c r="L297" s="417">
        <v>0</v>
      </c>
      <c r="M297" s="414">
        <v>0</v>
      </c>
      <c r="N297" s="463" t="str">
        <f t="shared" si="18"/>
        <v>N/A</v>
      </c>
      <c r="O297" s="419">
        <v>0</v>
      </c>
      <c r="P297" s="415">
        <v>0</v>
      </c>
      <c r="Q297" s="414">
        <v>0</v>
      </c>
      <c r="R297" s="463" t="str">
        <f t="shared" si="19"/>
        <v>N/A</v>
      </c>
      <c r="S297" s="418">
        <v>0</v>
      </c>
      <c r="T297" s="172" t="s">
        <v>69</v>
      </c>
      <c r="U297" s="173" t="s">
        <v>69</v>
      </c>
      <c r="V297" s="173" t="s">
        <v>69</v>
      </c>
      <c r="W297" s="461" t="s">
        <v>69</v>
      </c>
      <c r="X297" s="176" t="s">
        <v>69</v>
      </c>
      <c r="Y297" s="173" t="s">
        <v>69</v>
      </c>
      <c r="Z297" s="173" t="s">
        <v>69</v>
      </c>
      <c r="AA297" s="462" t="s">
        <v>69</v>
      </c>
      <c r="AB297" s="172" t="s">
        <v>69</v>
      </c>
      <c r="AC297" s="173" t="s">
        <v>69</v>
      </c>
      <c r="AD297" s="173" t="s">
        <v>69</v>
      </c>
      <c r="AE297" s="461" t="s">
        <v>69</v>
      </c>
    </row>
    <row r="298" spans="1:31" ht="15" customHeight="1" x14ac:dyDescent="0.2">
      <c r="A298" s="422">
        <v>2010</v>
      </c>
      <c r="B298" s="465" t="s">
        <v>1</v>
      </c>
      <c r="C298" s="464" t="s">
        <v>50</v>
      </c>
      <c r="D298" s="417">
        <v>11</v>
      </c>
      <c r="E298" s="414">
        <v>2</v>
      </c>
      <c r="F298" s="463">
        <f t="shared" si="16"/>
        <v>0.18181818181818182</v>
      </c>
      <c r="G298" s="419">
        <v>499820</v>
      </c>
      <c r="H298" s="415">
        <v>11</v>
      </c>
      <c r="I298" s="414">
        <v>2</v>
      </c>
      <c r="J298" s="463">
        <f t="shared" si="17"/>
        <v>0.18181818181818182</v>
      </c>
      <c r="K298" s="418">
        <v>499820</v>
      </c>
      <c r="L298" s="417">
        <v>0</v>
      </c>
      <c r="M298" s="414">
        <v>0</v>
      </c>
      <c r="N298" s="463" t="str">
        <f t="shared" si="18"/>
        <v>N/A</v>
      </c>
      <c r="O298" s="419">
        <v>0</v>
      </c>
      <c r="P298" s="415">
        <v>0</v>
      </c>
      <c r="Q298" s="414">
        <v>0</v>
      </c>
      <c r="R298" s="463" t="str">
        <f t="shared" si="19"/>
        <v>N/A</v>
      </c>
      <c r="S298" s="418">
        <v>0</v>
      </c>
      <c r="T298" s="172" t="s">
        <v>69</v>
      </c>
      <c r="U298" s="173" t="s">
        <v>69</v>
      </c>
      <c r="V298" s="173" t="s">
        <v>69</v>
      </c>
      <c r="W298" s="461" t="s">
        <v>69</v>
      </c>
      <c r="X298" s="176" t="s">
        <v>69</v>
      </c>
      <c r="Y298" s="173" t="s">
        <v>69</v>
      </c>
      <c r="Z298" s="173" t="s">
        <v>69</v>
      </c>
      <c r="AA298" s="462" t="s">
        <v>69</v>
      </c>
      <c r="AB298" s="172" t="s">
        <v>69</v>
      </c>
      <c r="AC298" s="173" t="s">
        <v>69</v>
      </c>
      <c r="AD298" s="173" t="s">
        <v>69</v>
      </c>
      <c r="AE298" s="461" t="s">
        <v>69</v>
      </c>
    </row>
    <row r="299" spans="1:31" ht="15" customHeight="1" x14ac:dyDescent="0.2">
      <c r="A299" s="422">
        <v>2010</v>
      </c>
      <c r="B299" s="465" t="s">
        <v>1</v>
      </c>
      <c r="C299" s="464" t="s">
        <v>51</v>
      </c>
      <c r="D299" s="417">
        <v>47</v>
      </c>
      <c r="E299" s="414">
        <v>12</v>
      </c>
      <c r="F299" s="463">
        <f t="shared" si="16"/>
        <v>0.25531914893617019</v>
      </c>
      <c r="G299" s="419">
        <v>3411215</v>
      </c>
      <c r="H299" s="415">
        <v>40</v>
      </c>
      <c r="I299" s="414">
        <v>9</v>
      </c>
      <c r="J299" s="463">
        <f t="shared" si="17"/>
        <v>0.22500000000000001</v>
      </c>
      <c r="K299" s="418">
        <v>1611644</v>
      </c>
      <c r="L299" s="417">
        <v>2</v>
      </c>
      <c r="M299" s="414">
        <v>0</v>
      </c>
      <c r="N299" s="463">
        <f t="shared" si="18"/>
        <v>0</v>
      </c>
      <c r="O299" s="419">
        <v>0</v>
      </c>
      <c r="P299" s="415">
        <v>5</v>
      </c>
      <c r="Q299" s="414">
        <v>3</v>
      </c>
      <c r="R299" s="463">
        <f t="shared" si="19"/>
        <v>0.6</v>
      </c>
      <c r="S299" s="418">
        <v>1799571</v>
      </c>
      <c r="T299" s="172" t="s">
        <v>69</v>
      </c>
      <c r="U299" s="173" t="s">
        <v>69</v>
      </c>
      <c r="V299" s="173" t="s">
        <v>69</v>
      </c>
      <c r="W299" s="461" t="s">
        <v>69</v>
      </c>
      <c r="X299" s="176" t="s">
        <v>69</v>
      </c>
      <c r="Y299" s="173" t="s">
        <v>69</v>
      </c>
      <c r="Z299" s="173" t="s">
        <v>69</v>
      </c>
      <c r="AA299" s="462" t="s">
        <v>69</v>
      </c>
      <c r="AB299" s="172" t="s">
        <v>69</v>
      </c>
      <c r="AC299" s="173" t="s">
        <v>69</v>
      </c>
      <c r="AD299" s="173" t="s">
        <v>69</v>
      </c>
      <c r="AE299" s="461" t="s">
        <v>69</v>
      </c>
    </row>
    <row r="300" spans="1:31" ht="15" customHeight="1" x14ac:dyDescent="0.2">
      <c r="A300" s="422">
        <v>2010</v>
      </c>
      <c r="B300" s="465" t="s">
        <v>1</v>
      </c>
      <c r="C300" s="464" t="s">
        <v>52</v>
      </c>
      <c r="D300" s="417">
        <v>3</v>
      </c>
      <c r="E300" s="414">
        <v>2</v>
      </c>
      <c r="F300" s="463">
        <f t="shared" si="16"/>
        <v>0.66666666666666663</v>
      </c>
      <c r="G300" s="419">
        <v>1099419</v>
      </c>
      <c r="H300" s="415">
        <v>2</v>
      </c>
      <c r="I300" s="414">
        <v>1</v>
      </c>
      <c r="J300" s="463">
        <f t="shared" si="17"/>
        <v>0.5</v>
      </c>
      <c r="K300" s="418">
        <v>100000</v>
      </c>
      <c r="L300" s="417">
        <v>0</v>
      </c>
      <c r="M300" s="414">
        <v>0</v>
      </c>
      <c r="N300" s="463" t="str">
        <f t="shared" si="18"/>
        <v>N/A</v>
      </c>
      <c r="O300" s="419">
        <v>0</v>
      </c>
      <c r="P300" s="415">
        <v>1</v>
      </c>
      <c r="Q300" s="414">
        <v>1</v>
      </c>
      <c r="R300" s="463">
        <f t="shared" si="19"/>
        <v>1</v>
      </c>
      <c r="S300" s="418">
        <v>999419</v>
      </c>
      <c r="T300" s="172" t="s">
        <v>69</v>
      </c>
      <c r="U300" s="173" t="s">
        <v>69</v>
      </c>
      <c r="V300" s="173" t="s">
        <v>69</v>
      </c>
      <c r="W300" s="461" t="s">
        <v>69</v>
      </c>
      <c r="X300" s="176" t="s">
        <v>69</v>
      </c>
      <c r="Y300" s="173" t="s">
        <v>69</v>
      </c>
      <c r="Z300" s="173" t="s">
        <v>69</v>
      </c>
      <c r="AA300" s="462" t="s">
        <v>69</v>
      </c>
      <c r="AB300" s="172" t="s">
        <v>69</v>
      </c>
      <c r="AC300" s="173" t="s">
        <v>69</v>
      </c>
      <c r="AD300" s="173" t="s">
        <v>69</v>
      </c>
      <c r="AE300" s="461" t="s">
        <v>69</v>
      </c>
    </row>
    <row r="301" spans="1:31" ht="15" customHeight="1" x14ac:dyDescent="0.2">
      <c r="A301" s="422">
        <v>2010</v>
      </c>
      <c r="B301" s="465" t="s">
        <v>1</v>
      </c>
      <c r="C301" s="464" t="s">
        <v>53</v>
      </c>
      <c r="D301" s="417">
        <v>5</v>
      </c>
      <c r="E301" s="414">
        <v>0</v>
      </c>
      <c r="F301" s="463">
        <f t="shared" si="16"/>
        <v>0</v>
      </c>
      <c r="G301" s="419">
        <v>0</v>
      </c>
      <c r="H301" s="415">
        <v>4</v>
      </c>
      <c r="I301" s="414">
        <v>0</v>
      </c>
      <c r="J301" s="463">
        <f t="shared" si="17"/>
        <v>0</v>
      </c>
      <c r="K301" s="418">
        <v>0</v>
      </c>
      <c r="L301" s="417">
        <v>0</v>
      </c>
      <c r="M301" s="414">
        <v>0</v>
      </c>
      <c r="N301" s="463" t="str">
        <f t="shared" si="18"/>
        <v>N/A</v>
      </c>
      <c r="O301" s="419">
        <v>0</v>
      </c>
      <c r="P301" s="415">
        <v>1</v>
      </c>
      <c r="Q301" s="414">
        <v>0</v>
      </c>
      <c r="R301" s="463">
        <f t="shared" si="19"/>
        <v>0</v>
      </c>
      <c r="S301" s="418">
        <v>0</v>
      </c>
      <c r="T301" s="172" t="s">
        <v>69</v>
      </c>
      <c r="U301" s="173" t="s">
        <v>69</v>
      </c>
      <c r="V301" s="173" t="s">
        <v>69</v>
      </c>
      <c r="W301" s="461" t="s">
        <v>69</v>
      </c>
      <c r="X301" s="176" t="s">
        <v>69</v>
      </c>
      <c r="Y301" s="173" t="s">
        <v>69</v>
      </c>
      <c r="Z301" s="173" t="s">
        <v>69</v>
      </c>
      <c r="AA301" s="462" t="s">
        <v>69</v>
      </c>
      <c r="AB301" s="172" t="s">
        <v>69</v>
      </c>
      <c r="AC301" s="173" t="s">
        <v>69</v>
      </c>
      <c r="AD301" s="173" t="s">
        <v>69</v>
      </c>
      <c r="AE301" s="461" t="s">
        <v>69</v>
      </c>
    </row>
    <row r="302" spans="1:31" ht="15" customHeight="1" x14ac:dyDescent="0.2">
      <c r="A302" s="422">
        <v>2010</v>
      </c>
      <c r="B302" s="465" t="s">
        <v>1</v>
      </c>
      <c r="C302" s="464" t="s">
        <v>54</v>
      </c>
      <c r="D302" s="417">
        <v>15</v>
      </c>
      <c r="E302" s="414">
        <v>1</v>
      </c>
      <c r="F302" s="463">
        <f t="shared" si="16"/>
        <v>6.6666666666666666E-2</v>
      </c>
      <c r="G302" s="419">
        <v>128842</v>
      </c>
      <c r="H302" s="415">
        <v>11</v>
      </c>
      <c r="I302" s="414">
        <v>1</v>
      </c>
      <c r="J302" s="463">
        <f t="shared" si="17"/>
        <v>9.0909090909090912E-2</v>
      </c>
      <c r="K302" s="418">
        <v>128842</v>
      </c>
      <c r="L302" s="417">
        <v>0</v>
      </c>
      <c r="M302" s="414">
        <v>0</v>
      </c>
      <c r="N302" s="463" t="str">
        <f t="shared" si="18"/>
        <v>N/A</v>
      </c>
      <c r="O302" s="419">
        <v>0</v>
      </c>
      <c r="P302" s="415">
        <v>4</v>
      </c>
      <c r="Q302" s="414">
        <v>0</v>
      </c>
      <c r="R302" s="463">
        <f t="shared" si="19"/>
        <v>0</v>
      </c>
      <c r="S302" s="418">
        <v>0</v>
      </c>
      <c r="T302" s="172" t="s">
        <v>69</v>
      </c>
      <c r="U302" s="173" t="s">
        <v>69</v>
      </c>
      <c r="V302" s="173" t="s">
        <v>69</v>
      </c>
      <c r="W302" s="461" t="s">
        <v>69</v>
      </c>
      <c r="X302" s="176" t="s">
        <v>69</v>
      </c>
      <c r="Y302" s="173" t="s">
        <v>69</v>
      </c>
      <c r="Z302" s="173" t="s">
        <v>69</v>
      </c>
      <c r="AA302" s="462" t="s">
        <v>69</v>
      </c>
      <c r="AB302" s="172" t="s">
        <v>69</v>
      </c>
      <c r="AC302" s="173" t="s">
        <v>69</v>
      </c>
      <c r="AD302" s="173" t="s">
        <v>69</v>
      </c>
      <c r="AE302" s="461" t="s">
        <v>69</v>
      </c>
    </row>
    <row r="303" spans="1:31" ht="15" customHeight="1" x14ac:dyDescent="0.2">
      <c r="A303" s="422">
        <v>2010</v>
      </c>
      <c r="B303" s="465" t="s">
        <v>1</v>
      </c>
      <c r="C303" s="464" t="s">
        <v>55</v>
      </c>
      <c r="D303" s="417">
        <v>18</v>
      </c>
      <c r="E303" s="414">
        <v>3</v>
      </c>
      <c r="F303" s="463">
        <f t="shared" si="16"/>
        <v>0.16666666666666666</v>
      </c>
      <c r="G303" s="419">
        <v>744670</v>
      </c>
      <c r="H303" s="415">
        <v>16</v>
      </c>
      <c r="I303" s="414">
        <v>1</v>
      </c>
      <c r="J303" s="463">
        <f t="shared" si="17"/>
        <v>6.25E-2</v>
      </c>
      <c r="K303" s="418">
        <v>281019</v>
      </c>
      <c r="L303" s="417">
        <v>2</v>
      </c>
      <c r="M303" s="414">
        <v>2</v>
      </c>
      <c r="N303" s="463">
        <f t="shared" si="18"/>
        <v>1</v>
      </c>
      <c r="O303" s="419">
        <v>463651</v>
      </c>
      <c r="P303" s="415">
        <v>0</v>
      </c>
      <c r="Q303" s="414">
        <v>0</v>
      </c>
      <c r="R303" s="463" t="str">
        <f t="shared" si="19"/>
        <v>N/A</v>
      </c>
      <c r="S303" s="418">
        <v>0</v>
      </c>
      <c r="T303" s="172" t="s">
        <v>69</v>
      </c>
      <c r="U303" s="173" t="s">
        <v>69</v>
      </c>
      <c r="V303" s="173" t="s">
        <v>69</v>
      </c>
      <c r="W303" s="461" t="s">
        <v>69</v>
      </c>
      <c r="X303" s="176" t="s">
        <v>69</v>
      </c>
      <c r="Y303" s="173" t="s">
        <v>69</v>
      </c>
      <c r="Z303" s="173" t="s">
        <v>69</v>
      </c>
      <c r="AA303" s="462" t="s">
        <v>69</v>
      </c>
      <c r="AB303" s="172" t="s">
        <v>69</v>
      </c>
      <c r="AC303" s="173" t="s">
        <v>69</v>
      </c>
      <c r="AD303" s="173" t="s">
        <v>69</v>
      </c>
      <c r="AE303" s="461" t="s">
        <v>69</v>
      </c>
    </row>
    <row r="304" spans="1:31" ht="15" customHeight="1" thickBot="1" x14ac:dyDescent="0.25">
      <c r="A304" s="409">
        <v>2010</v>
      </c>
      <c r="B304" s="460" t="s">
        <v>1</v>
      </c>
      <c r="C304" s="459" t="s">
        <v>57</v>
      </c>
      <c r="D304" s="404">
        <v>11</v>
      </c>
      <c r="E304" s="401">
        <v>2</v>
      </c>
      <c r="F304" s="458">
        <f t="shared" si="16"/>
        <v>0.18181818181818182</v>
      </c>
      <c r="G304" s="406">
        <v>910591</v>
      </c>
      <c r="H304" s="402">
        <v>10</v>
      </c>
      <c r="I304" s="401">
        <v>1</v>
      </c>
      <c r="J304" s="458">
        <f t="shared" si="17"/>
        <v>0.1</v>
      </c>
      <c r="K304" s="405">
        <v>296051</v>
      </c>
      <c r="L304" s="404">
        <v>0</v>
      </c>
      <c r="M304" s="401">
        <v>0</v>
      </c>
      <c r="N304" s="458" t="str">
        <f t="shared" si="18"/>
        <v>N/A</v>
      </c>
      <c r="O304" s="406">
        <v>0</v>
      </c>
      <c r="P304" s="402">
        <v>1</v>
      </c>
      <c r="Q304" s="401">
        <v>1</v>
      </c>
      <c r="R304" s="458">
        <f t="shared" si="19"/>
        <v>1</v>
      </c>
      <c r="S304" s="405">
        <v>614540</v>
      </c>
      <c r="T304" s="181" t="s">
        <v>69</v>
      </c>
      <c r="U304" s="182" t="s">
        <v>69</v>
      </c>
      <c r="V304" s="182" t="s">
        <v>69</v>
      </c>
      <c r="W304" s="456" t="s">
        <v>69</v>
      </c>
      <c r="X304" s="185" t="s">
        <v>69</v>
      </c>
      <c r="Y304" s="182" t="s">
        <v>69</v>
      </c>
      <c r="Z304" s="182" t="s">
        <v>69</v>
      </c>
      <c r="AA304" s="457" t="s">
        <v>69</v>
      </c>
      <c r="AB304" s="181" t="s">
        <v>69</v>
      </c>
      <c r="AC304" s="182" t="s">
        <v>69</v>
      </c>
      <c r="AD304" s="182" t="s">
        <v>69</v>
      </c>
      <c r="AE304" s="456" t="s">
        <v>69</v>
      </c>
    </row>
    <row r="305" spans="1:31" ht="15" customHeight="1" thickBot="1" x14ac:dyDescent="0.25">
      <c r="A305" s="368">
        <v>2010</v>
      </c>
      <c r="B305" s="484" t="s">
        <v>1</v>
      </c>
      <c r="C305" s="455" t="s">
        <v>7</v>
      </c>
      <c r="D305" s="197">
        <v>678</v>
      </c>
      <c r="E305" s="198">
        <v>152</v>
      </c>
      <c r="F305" s="454">
        <f t="shared" si="16"/>
        <v>0.22418879056047197</v>
      </c>
      <c r="G305" s="362">
        <v>42128483</v>
      </c>
      <c r="H305" s="199">
        <v>539</v>
      </c>
      <c r="I305" s="198">
        <v>109</v>
      </c>
      <c r="J305" s="454">
        <f t="shared" si="17"/>
        <v>0.20222634508348794</v>
      </c>
      <c r="K305" s="365">
        <v>21620399</v>
      </c>
      <c r="L305" s="197">
        <v>47</v>
      </c>
      <c r="M305" s="198">
        <v>11</v>
      </c>
      <c r="N305" s="454">
        <f t="shared" si="18"/>
        <v>0.23404255319148937</v>
      </c>
      <c r="O305" s="362">
        <v>2300971</v>
      </c>
      <c r="P305" s="199">
        <v>92</v>
      </c>
      <c r="Q305" s="198">
        <v>32</v>
      </c>
      <c r="R305" s="454">
        <f t="shared" si="19"/>
        <v>0.34782608695652173</v>
      </c>
      <c r="S305" s="365">
        <v>18207113</v>
      </c>
      <c r="T305" s="197" t="s">
        <v>69</v>
      </c>
      <c r="U305" s="198" t="s">
        <v>69</v>
      </c>
      <c r="V305" s="198" t="s">
        <v>69</v>
      </c>
      <c r="W305" s="476" t="s">
        <v>69</v>
      </c>
      <c r="X305" s="199" t="s">
        <v>69</v>
      </c>
      <c r="Y305" s="198" t="s">
        <v>69</v>
      </c>
      <c r="Z305" s="198" t="s">
        <v>69</v>
      </c>
      <c r="AA305" s="477" t="s">
        <v>69</v>
      </c>
      <c r="AB305" s="197" t="s">
        <v>69</v>
      </c>
      <c r="AC305" s="198" t="s">
        <v>69</v>
      </c>
      <c r="AD305" s="198" t="s">
        <v>69</v>
      </c>
      <c r="AE305" s="476" t="s">
        <v>69</v>
      </c>
    </row>
    <row r="306" spans="1:31" ht="15" customHeight="1" thickBot="1" x14ac:dyDescent="0.25">
      <c r="A306" s="361">
        <v>2010</v>
      </c>
      <c r="B306" s="453" t="s">
        <v>7</v>
      </c>
      <c r="C306" s="452"/>
      <c r="D306" s="152">
        <v>6337</v>
      </c>
      <c r="E306" s="153">
        <v>1079</v>
      </c>
      <c r="F306" s="451">
        <f t="shared" si="16"/>
        <v>0.17026984377465679</v>
      </c>
      <c r="G306" s="356">
        <v>334370963</v>
      </c>
      <c r="H306" s="156">
        <v>5035</v>
      </c>
      <c r="I306" s="153">
        <v>723</v>
      </c>
      <c r="J306" s="451">
        <f t="shared" si="17"/>
        <v>0.14359483614697119</v>
      </c>
      <c r="K306" s="358">
        <v>150838770</v>
      </c>
      <c r="L306" s="152">
        <v>476</v>
      </c>
      <c r="M306" s="153">
        <v>78</v>
      </c>
      <c r="N306" s="451">
        <f t="shared" si="18"/>
        <v>0.1638655462184874</v>
      </c>
      <c r="O306" s="356">
        <v>19096121</v>
      </c>
      <c r="P306" s="156">
        <v>826</v>
      </c>
      <c r="Q306" s="153">
        <v>278</v>
      </c>
      <c r="R306" s="451">
        <f t="shared" si="19"/>
        <v>0.33656174334140437</v>
      </c>
      <c r="S306" s="358">
        <v>164436072</v>
      </c>
      <c r="T306" s="152" t="s">
        <v>69</v>
      </c>
      <c r="U306" s="153" t="s">
        <v>69</v>
      </c>
      <c r="V306" s="153" t="s">
        <v>69</v>
      </c>
      <c r="W306" s="474" t="s">
        <v>69</v>
      </c>
      <c r="X306" s="156" t="s">
        <v>69</v>
      </c>
      <c r="Y306" s="153" t="s">
        <v>69</v>
      </c>
      <c r="Z306" s="153" t="s">
        <v>69</v>
      </c>
      <c r="AA306" s="475" t="s">
        <v>69</v>
      </c>
      <c r="AB306" s="152" t="s">
        <v>69</v>
      </c>
      <c r="AC306" s="153" t="s">
        <v>69</v>
      </c>
      <c r="AD306" s="153" t="s">
        <v>69</v>
      </c>
      <c r="AE306" s="474" t="s">
        <v>69</v>
      </c>
    </row>
    <row r="307" spans="1:31" ht="15" customHeight="1" x14ac:dyDescent="0.2">
      <c r="A307" s="436">
        <v>2011</v>
      </c>
      <c r="B307" s="470" t="s">
        <v>0</v>
      </c>
      <c r="C307" s="469" t="s">
        <v>9</v>
      </c>
      <c r="D307" s="431">
        <v>69</v>
      </c>
      <c r="E307" s="428">
        <v>5</v>
      </c>
      <c r="F307" s="468">
        <f t="shared" si="16"/>
        <v>7.2463768115942032E-2</v>
      </c>
      <c r="G307" s="433">
        <v>1640236</v>
      </c>
      <c r="H307" s="429">
        <v>60</v>
      </c>
      <c r="I307" s="428">
        <v>4</v>
      </c>
      <c r="J307" s="468">
        <f t="shared" si="17"/>
        <v>6.6666666666666666E-2</v>
      </c>
      <c r="K307" s="432">
        <v>914078</v>
      </c>
      <c r="L307" s="431">
        <v>2</v>
      </c>
      <c r="M307" s="428">
        <v>0</v>
      </c>
      <c r="N307" s="468">
        <f t="shared" si="18"/>
        <v>0</v>
      </c>
      <c r="O307" s="433">
        <v>0</v>
      </c>
      <c r="P307" s="429">
        <v>7</v>
      </c>
      <c r="Q307" s="428">
        <v>1</v>
      </c>
      <c r="R307" s="468">
        <f t="shared" si="19"/>
        <v>0.14285714285714285</v>
      </c>
      <c r="S307" s="432">
        <v>726158</v>
      </c>
      <c r="T307" s="189" t="s">
        <v>69</v>
      </c>
      <c r="U307" s="190" t="s">
        <v>69</v>
      </c>
      <c r="V307" s="190" t="s">
        <v>69</v>
      </c>
      <c r="W307" s="466" t="s">
        <v>69</v>
      </c>
      <c r="X307" s="193" t="s">
        <v>69</v>
      </c>
      <c r="Y307" s="190" t="s">
        <v>69</v>
      </c>
      <c r="Z307" s="190" t="s">
        <v>69</v>
      </c>
      <c r="AA307" s="467" t="s">
        <v>69</v>
      </c>
      <c r="AB307" s="189" t="s">
        <v>69</v>
      </c>
      <c r="AC307" s="190" t="s">
        <v>69</v>
      </c>
      <c r="AD307" s="190" t="s">
        <v>69</v>
      </c>
      <c r="AE307" s="466" t="s">
        <v>69</v>
      </c>
    </row>
    <row r="308" spans="1:31" ht="15" customHeight="1" x14ac:dyDescent="0.2">
      <c r="A308" s="422">
        <v>2011</v>
      </c>
      <c r="B308" s="465" t="s">
        <v>0</v>
      </c>
      <c r="C308" s="464" t="s">
        <v>10</v>
      </c>
      <c r="D308" s="417">
        <v>66</v>
      </c>
      <c r="E308" s="414">
        <v>12</v>
      </c>
      <c r="F308" s="463">
        <f t="shared" si="16"/>
        <v>0.18181818181818182</v>
      </c>
      <c r="G308" s="419">
        <v>3655171</v>
      </c>
      <c r="H308" s="415">
        <v>53</v>
      </c>
      <c r="I308" s="414">
        <v>7</v>
      </c>
      <c r="J308" s="463">
        <f t="shared" si="17"/>
        <v>0.13207547169811321</v>
      </c>
      <c r="K308" s="418">
        <v>1296942</v>
      </c>
      <c r="L308" s="417">
        <v>4</v>
      </c>
      <c r="M308" s="414">
        <v>1</v>
      </c>
      <c r="N308" s="463">
        <f t="shared" si="18"/>
        <v>0.25</v>
      </c>
      <c r="O308" s="419">
        <v>144831</v>
      </c>
      <c r="P308" s="415">
        <v>9</v>
      </c>
      <c r="Q308" s="414">
        <v>4</v>
      </c>
      <c r="R308" s="463">
        <f t="shared" si="19"/>
        <v>0.44444444444444442</v>
      </c>
      <c r="S308" s="418">
        <v>2213398</v>
      </c>
      <c r="T308" s="172" t="s">
        <v>69</v>
      </c>
      <c r="U308" s="173" t="s">
        <v>69</v>
      </c>
      <c r="V308" s="173" t="s">
        <v>69</v>
      </c>
      <c r="W308" s="461" t="s">
        <v>69</v>
      </c>
      <c r="X308" s="176" t="s">
        <v>69</v>
      </c>
      <c r="Y308" s="173" t="s">
        <v>69</v>
      </c>
      <c r="Z308" s="173" t="s">
        <v>69</v>
      </c>
      <c r="AA308" s="462" t="s">
        <v>69</v>
      </c>
      <c r="AB308" s="172" t="s">
        <v>69</v>
      </c>
      <c r="AC308" s="173" t="s">
        <v>69</v>
      </c>
      <c r="AD308" s="173" t="s">
        <v>69</v>
      </c>
      <c r="AE308" s="461" t="s">
        <v>69</v>
      </c>
    </row>
    <row r="309" spans="1:31" ht="15" customHeight="1" x14ac:dyDescent="0.2">
      <c r="A309" s="422">
        <v>2011</v>
      </c>
      <c r="B309" s="465" t="s">
        <v>0</v>
      </c>
      <c r="C309" s="464" t="s">
        <v>11</v>
      </c>
      <c r="D309" s="417">
        <v>38</v>
      </c>
      <c r="E309" s="414">
        <v>4</v>
      </c>
      <c r="F309" s="463">
        <f t="shared" si="16"/>
        <v>0.10526315789473684</v>
      </c>
      <c r="G309" s="419">
        <v>736711</v>
      </c>
      <c r="H309" s="415">
        <v>27</v>
      </c>
      <c r="I309" s="414">
        <v>4</v>
      </c>
      <c r="J309" s="463">
        <f t="shared" si="17"/>
        <v>0.14814814814814814</v>
      </c>
      <c r="K309" s="418">
        <v>736711</v>
      </c>
      <c r="L309" s="417">
        <v>3</v>
      </c>
      <c r="M309" s="414">
        <v>0</v>
      </c>
      <c r="N309" s="463">
        <f t="shared" si="18"/>
        <v>0</v>
      </c>
      <c r="O309" s="419">
        <v>0</v>
      </c>
      <c r="P309" s="415">
        <v>8</v>
      </c>
      <c r="Q309" s="414">
        <v>0</v>
      </c>
      <c r="R309" s="463">
        <f t="shared" si="19"/>
        <v>0</v>
      </c>
      <c r="S309" s="418">
        <v>0</v>
      </c>
      <c r="T309" s="172" t="s">
        <v>69</v>
      </c>
      <c r="U309" s="173" t="s">
        <v>69</v>
      </c>
      <c r="V309" s="173" t="s">
        <v>69</v>
      </c>
      <c r="W309" s="461" t="s">
        <v>69</v>
      </c>
      <c r="X309" s="176" t="s">
        <v>69</v>
      </c>
      <c r="Y309" s="173" t="s">
        <v>69</v>
      </c>
      <c r="Z309" s="173" t="s">
        <v>69</v>
      </c>
      <c r="AA309" s="462" t="s">
        <v>69</v>
      </c>
      <c r="AB309" s="172" t="s">
        <v>69</v>
      </c>
      <c r="AC309" s="173" t="s">
        <v>69</v>
      </c>
      <c r="AD309" s="173" t="s">
        <v>69</v>
      </c>
      <c r="AE309" s="461" t="s">
        <v>69</v>
      </c>
    </row>
    <row r="310" spans="1:31" ht="15" customHeight="1" x14ac:dyDescent="0.2">
      <c r="A310" s="422">
        <v>2011</v>
      </c>
      <c r="B310" s="465" t="s">
        <v>0</v>
      </c>
      <c r="C310" s="464" t="s">
        <v>12</v>
      </c>
      <c r="D310" s="417">
        <v>1195</v>
      </c>
      <c r="E310" s="414">
        <v>169</v>
      </c>
      <c r="F310" s="463">
        <f t="shared" si="16"/>
        <v>0.14142259414225941</v>
      </c>
      <c r="G310" s="419">
        <v>58278888</v>
      </c>
      <c r="H310" s="415">
        <v>982</v>
      </c>
      <c r="I310" s="414">
        <v>123</v>
      </c>
      <c r="J310" s="463">
        <f t="shared" si="17"/>
        <v>0.12525458248472504</v>
      </c>
      <c r="K310" s="418">
        <v>30634010</v>
      </c>
      <c r="L310" s="417">
        <v>90</v>
      </c>
      <c r="M310" s="414">
        <v>13</v>
      </c>
      <c r="N310" s="463">
        <f t="shared" si="18"/>
        <v>0.14444444444444443</v>
      </c>
      <c r="O310" s="419">
        <v>3217473</v>
      </c>
      <c r="P310" s="415">
        <v>123</v>
      </c>
      <c r="Q310" s="414">
        <v>33</v>
      </c>
      <c r="R310" s="463">
        <f t="shared" si="19"/>
        <v>0.26829268292682928</v>
      </c>
      <c r="S310" s="418">
        <v>24427405</v>
      </c>
      <c r="T310" s="172" t="s">
        <v>69</v>
      </c>
      <c r="U310" s="173" t="s">
        <v>69</v>
      </c>
      <c r="V310" s="173" t="s">
        <v>69</v>
      </c>
      <c r="W310" s="461" t="s">
        <v>69</v>
      </c>
      <c r="X310" s="176" t="s">
        <v>69</v>
      </c>
      <c r="Y310" s="173" t="s">
        <v>69</v>
      </c>
      <c r="Z310" s="173" t="s">
        <v>69</v>
      </c>
      <c r="AA310" s="462" t="s">
        <v>69</v>
      </c>
      <c r="AB310" s="172" t="s">
        <v>69</v>
      </c>
      <c r="AC310" s="173" t="s">
        <v>69</v>
      </c>
      <c r="AD310" s="173" t="s">
        <v>69</v>
      </c>
      <c r="AE310" s="461" t="s">
        <v>69</v>
      </c>
    </row>
    <row r="311" spans="1:31" ht="15" customHeight="1" x14ac:dyDescent="0.2">
      <c r="A311" s="422">
        <v>2011</v>
      </c>
      <c r="B311" s="465" t="s">
        <v>0</v>
      </c>
      <c r="C311" s="464" t="s">
        <v>13</v>
      </c>
      <c r="D311" s="417">
        <v>146</v>
      </c>
      <c r="E311" s="414">
        <v>13</v>
      </c>
      <c r="F311" s="463">
        <f t="shared" si="16"/>
        <v>8.9041095890410954E-2</v>
      </c>
      <c r="G311" s="419">
        <v>4196336</v>
      </c>
      <c r="H311" s="415">
        <v>122</v>
      </c>
      <c r="I311" s="414">
        <v>9</v>
      </c>
      <c r="J311" s="463">
        <f t="shared" si="17"/>
        <v>7.3770491803278687E-2</v>
      </c>
      <c r="K311" s="418">
        <v>1691334</v>
      </c>
      <c r="L311" s="417">
        <v>6</v>
      </c>
      <c r="M311" s="414">
        <v>0</v>
      </c>
      <c r="N311" s="463">
        <f t="shared" si="18"/>
        <v>0</v>
      </c>
      <c r="O311" s="419">
        <v>0</v>
      </c>
      <c r="P311" s="415">
        <v>18</v>
      </c>
      <c r="Q311" s="414">
        <v>4</v>
      </c>
      <c r="R311" s="463">
        <f t="shared" si="19"/>
        <v>0.22222222222222221</v>
      </c>
      <c r="S311" s="418">
        <v>2505002</v>
      </c>
      <c r="T311" s="172" t="s">
        <v>69</v>
      </c>
      <c r="U311" s="173" t="s">
        <v>69</v>
      </c>
      <c r="V311" s="173" t="s">
        <v>69</v>
      </c>
      <c r="W311" s="461" t="s">
        <v>69</v>
      </c>
      <c r="X311" s="176" t="s">
        <v>69</v>
      </c>
      <c r="Y311" s="173" t="s">
        <v>69</v>
      </c>
      <c r="Z311" s="173" t="s">
        <v>69</v>
      </c>
      <c r="AA311" s="462" t="s">
        <v>69</v>
      </c>
      <c r="AB311" s="172" t="s">
        <v>69</v>
      </c>
      <c r="AC311" s="173" t="s">
        <v>69</v>
      </c>
      <c r="AD311" s="173" t="s">
        <v>69</v>
      </c>
      <c r="AE311" s="461" t="s">
        <v>69</v>
      </c>
    </row>
    <row r="312" spans="1:31" ht="15" customHeight="1" x14ac:dyDescent="0.2">
      <c r="A312" s="422">
        <v>2011</v>
      </c>
      <c r="B312" s="465" t="s">
        <v>0</v>
      </c>
      <c r="C312" s="464" t="s">
        <v>14</v>
      </c>
      <c r="D312" s="417">
        <v>81</v>
      </c>
      <c r="E312" s="414">
        <v>11</v>
      </c>
      <c r="F312" s="463">
        <f t="shared" si="16"/>
        <v>0.13580246913580246</v>
      </c>
      <c r="G312" s="419">
        <v>4349188</v>
      </c>
      <c r="H312" s="415">
        <v>65</v>
      </c>
      <c r="I312" s="414">
        <v>8</v>
      </c>
      <c r="J312" s="463">
        <f t="shared" si="17"/>
        <v>0.12307692307692308</v>
      </c>
      <c r="K312" s="418">
        <v>2545297</v>
      </c>
      <c r="L312" s="417">
        <v>6</v>
      </c>
      <c r="M312" s="414">
        <v>0</v>
      </c>
      <c r="N312" s="463">
        <f t="shared" si="18"/>
        <v>0</v>
      </c>
      <c r="O312" s="419">
        <v>0</v>
      </c>
      <c r="P312" s="415">
        <v>10</v>
      </c>
      <c r="Q312" s="414">
        <v>3</v>
      </c>
      <c r="R312" s="463">
        <f t="shared" si="19"/>
        <v>0.3</v>
      </c>
      <c r="S312" s="418">
        <v>1803891</v>
      </c>
      <c r="T312" s="172" t="s">
        <v>69</v>
      </c>
      <c r="U312" s="173" t="s">
        <v>69</v>
      </c>
      <c r="V312" s="173" t="s">
        <v>69</v>
      </c>
      <c r="W312" s="461" t="s">
        <v>69</v>
      </c>
      <c r="X312" s="176" t="s">
        <v>69</v>
      </c>
      <c r="Y312" s="173" t="s">
        <v>69</v>
      </c>
      <c r="Z312" s="173" t="s">
        <v>69</v>
      </c>
      <c r="AA312" s="462" t="s">
        <v>69</v>
      </c>
      <c r="AB312" s="172" t="s">
        <v>69</v>
      </c>
      <c r="AC312" s="173" t="s">
        <v>69</v>
      </c>
      <c r="AD312" s="173" t="s">
        <v>69</v>
      </c>
      <c r="AE312" s="461" t="s">
        <v>69</v>
      </c>
    </row>
    <row r="313" spans="1:31" ht="15" customHeight="1" x14ac:dyDescent="0.2">
      <c r="A313" s="422">
        <v>2011</v>
      </c>
      <c r="B313" s="465" t="s">
        <v>0</v>
      </c>
      <c r="C313" s="464" t="s">
        <v>15</v>
      </c>
      <c r="D313" s="417">
        <v>19</v>
      </c>
      <c r="E313" s="414">
        <v>8</v>
      </c>
      <c r="F313" s="463">
        <f t="shared" si="16"/>
        <v>0.42105263157894735</v>
      </c>
      <c r="G313" s="419">
        <v>1780732</v>
      </c>
      <c r="H313" s="415">
        <v>16</v>
      </c>
      <c r="I313" s="414">
        <v>7</v>
      </c>
      <c r="J313" s="463">
        <f t="shared" si="17"/>
        <v>0.4375</v>
      </c>
      <c r="K313" s="418">
        <v>1233874</v>
      </c>
      <c r="L313" s="417">
        <v>1</v>
      </c>
      <c r="M313" s="414">
        <v>0</v>
      </c>
      <c r="N313" s="463">
        <f t="shared" si="18"/>
        <v>0</v>
      </c>
      <c r="O313" s="419">
        <v>0</v>
      </c>
      <c r="P313" s="415">
        <v>2</v>
      </c>
      <c r="Q313" s="414">
        <v>1</v>
      </c>
      <c r="R313" s="463">
        <f t="shared" si="19"/>
        <v>0.5</v>
      </c>
      <c r="S313" s="418">
        <v>546858</v>
      </c>
      <c r="T313" s="172" t="s">
        <v>69</v>
      </c>
      <c r="U313" s="173" t="s">
        <v>69</v>
      </c>
      <c r="V313" s="173" t="s">
        <v>69</v>
      </c>
      <c r="W313" s="461" t="s">
        <v>69</v>
      </c>
      <c r="X313" s="176" t="s">
        <v>69</v>
      </c>
      <c r="Y313" s="173" t="s">
        <v>69</v>
      </c>
      <c r="Z313" s="173" t="s">
        <v>69</v>
      </c>
      <c r="AA313" s="462" t="s">
        <v>69</v>
      </c>
      <c r="AB313" s="172" t="s">
        <v>69</v>
      </c>
      <c r="AC313" s="173" t="s">
        <v>69</v>
      </c>
      <c r="AD313" s="173" t="s">
        <v>69</v>
      </c>
      <c r="AE313" s="461" t="s">
        <v>69</v>
      </c>
    </row>
    <row r="314" spans="1:31" ht="15" customHeight="1" x14ac:dyDescent="0.2">
      <c r="A314" s="422">
        <v>2011</v>
      </c>
      <c r="B314" s="465" t="s">
        <v>0</v>
      </c>
      <c r="C314" s="464" t="s">
        <v>16</v>
      </c>
      <c r="D314" s="417">
        <v>11</v>
      </c>
      <c r="E314" s="414">
        <v>1</v>
      </c>
      <c r="F314" s="463">
        <f t="shared" si="16"/>
        <v>9.0909090909090912E-2</v>
      </c>
      <c r="G314" s="419">
        <v>149979</v>
      </c>
      <c r="H314" s="415">
        <v>7</v>
      </c>
      <c r="I314" s="414">
        <v>1</v>
      </c>
      <c r="J314" s="463">
        <f t="shared" si="17"/>
        <v>0.14285714285714285</v>
      </c>
      <c r="K314" s="418">
        <v>149979</v>
      </c>
      <c r="L314" s="417">
        <v>4</v>
      </c>
      <c r="M314" s="414">
        <v>0</v>
      </c>
      <c r="N314" s="463">
        <f t="shared" si="18"/>
        <v>0</v>
      </c>
      <c r="O314" s="419">
        <v>0</v>
      </c>
      <c r="P314" s="415">
        <v>0</v>
      </c>
      <c r="Q314" s="414">
        <v>0</v>
      </c>
      <c r="R314" s="463" t="str">
        <f t="shared" si="19"/>
        <v>N/A</v>
      </c>
      <c r="S314" s="418">
        <v>0</v>
      </c>
      <c r="T314" s="172" t="s">
        <v>69</v>
      </c>
      <c r="U314" s="173" t="s">
        <v>69</v>
      </c>
      <c r="V314" s="173" t="s">
        <v>69</v>
      </c>
      <c r="W314" s="461" t="s">
        <v>69</v>
      </c>
      <c r="X314" s="176" t="s">
        <v>69</v>
      </c>
      <c r="Y314" s="173" t="s">
        <v>69</v>
      </c>
      <c r="Z314" s="173" t="s">
        <v>69</v>
      </c>
      <c r="AA314" s="462" t="s">
        <v>69</v>
      </c>
      <c r="AB314" s="172" t="s">
        <v>69</v>
      </c>
      <c r="AC314" s="173" t="s">
        <v>69</v>
      </c>
      <c r="AD314" s="173" t="s">
        <v>69</v>
      </c>
      <c r="AE314" s="461" t="s">
        <v>69</v>
      </c>
    </row>
    <row r="315" spans="1:31" ht="15" customHeight="1" x14ac:dyDescent="0.2">
      <c r="A315" s="422">
        <v>2011</v>
      </c>
      <c r="B315" s="465" t="s">
        <v>0</v>
      </c>
      <c r="C315" s="464" t="s">
        <v>17</v>
      </c>
      <c r="D315" s="417">
        <v>122</v>
      </c>
      <c r="E315" s="414">
        <v>17</v>
      </c>
      <c r="F315" s="463">
        <f t="shared" si="16"/>
        <v>0.13934426229508196</v>
      </c>
      <c r="G315" s="419">
        <v>6859568</v>
      </c>
      <c r="H315" s="415">
        <v>99</v>
      </c>
      <c r="I315" s="414">
        <v>11</v>
      </c>
      <c r="J315" s="463">
        <f t="shared" si="17"/>
        <v>0.1111111111111111</v>
      </c>
      <c r="K315" s="418">
        <v>2799027</v>
      </c>
      <c r="L315" s="417">
        <v>13</v>
      </c>
      <c r="M315" s="414">
        <v>1</v>
      </c>
      <c r="N315" s="463">
        <f t="shared" si="18"/>
        <v>7.6923076923076927E-2</v>
      </c>
      <c r="O315" s="419">
        <v>289355</v>
      </c>
      <c r="P315" s="415">
        <v>10</v>
      </c>
      <c r="Q315" s="414">
        <v>5</v>
      </c>
      <c r="R315" s="463">
        <f t="shared" si="19"/>
        <v>0.5</v>
      </c>
      <c r="S315" s="418">
        <v>3771186</v>
      </c>
      <c r="T315" s="172" t="s">
        <v>69</v>
      </c>
      <c r="U315" s="173" t="s">
        <v>69</v>
      </c>
      <c r="V315" s="173" t="s">
        <v>69</v>
      </c>
      <c r="W315" s="461" t="s">
        <v>69</v>
      </c>
      <c r="X315" s="176" t="s">
        <v>69</v>
      </c>
      <c r="Y315" s="173" t="s">
        <v>69</v>
      </c>
      <c r="Z315" s="173" t="s">
        <v>69</v>
      </c>
      <c r="AA315" s="462" t="s">
        <v>69</v>
      </c>
      <c r="AB315" s="172" t="s">
        <v>69</v>
      </c>
      <c r="AC315" s="173" t="s">
        <v>69</v>
      </c>
      <c r="AD315" s="173" t="s">
        <v>69</v>
      </c>
      <c r="AE315" s="461" t="s">
        <v>69</v>
      </c>
    </row>
    <row r="316" spans="1:31" ht="15" customHeight="1" x14ac:dyDescent="0.2">
      <c r="A316" s="422">
        <v>2011</v>
      </c>
      <c r="B316" s="465" t="s">
        <v>0</v>
      </c>
      <c r="C316" s="464" t="s">
        <v>18</v>
      </c>
      <c r="D316" s="417">
        <v>98</v>
      </c>
      <c r="E316" s="414">
        <v>14</v>
      </c>
      <c r="F316" s="463">
        <f t="shared" si="16"/>
        <v>0.14285714285714285</v>
      </c>
      <c r="G316" s="419">
        <v>3968453</v>
      </c>
      <c r="H316" s="415">
        <v>77</v>
      </c>
      <c r="I316" s="414">
        <v>7</v>
      </c>
      <c r="J316" s="463">
        <f t="shared" si="17"/>
        <v>9.0909090909090912E-2</v>
      </c>
      <c r="K316" s="418">
        <v>1286721</v>
      </c>
      <c r="L316" s="417">
        <v>9</v>
      </c>
      <c r="M316" s="414">
        <v>3</v>
      </c>
      <c r="N316" s="463">
        <f t="shared" si="18"/>
        <v>0.33333333333333331</v>
      </c>
      <c r="O316" s="419">
        <v>718600</v>
      </c>
      <c r="P316" s="415">
        <v>12</v>
      </c>
      <c r="Q316" s="414">
        <v>4</v>
      </c>
      <c r="R316" s="463">
        <f t="shared" si="19"/>
        <v>0.33333333333333331</v>
      </c>
      <c r="S316" s="418">
        <v>1963132</v>
      </c>
      <c r="T316" s="172" t="s">
        <v>69</v>
      </c>
      <c r="U316" s="173" t="s">
        <v>69</v>
      </c>
      <c r="V316" s="173" t="s">
        <v>69</v>
      </c>
      <c r="W316" s="461" t="s">
        <v>69</v>
      </c>
      <c r="X316" s="176" t="s">
        <v>69</v>
      </c>
      <c r="Y316" s="173" t="s">
        <v>69</v>
      </c>
      <c r="Z316" s="173" t="s">
        <v>69</v>
      </c>
      <c r="AA316" s="462" t="s">
        <v>69</v>
      </c>
      <c r="AB316" s="172" t="s">
        <v>69</v>
      </c>
      <c r="AC316" s="173" t="s">
        <v>69</v>
      </c>
      <c r="AD316" s="173" t="s">
        <v>69</v>
      </c>
      <c r="AE316" s="461" t="s">
        <v>69</v>
      </c>
    </row>
    <row r="317" spans="1:31" ht="15" customHeight="1" x14ac:dyDescent="0.2">
      <c r="A317" s="422">
        <v>2011</v>
      </c>
      <c r="B317" s="465" t="s">
        <v>0</v>
      </c>
      <c r="C317" s="464" t="s">
        <v>19</v>
      </c>
      <c r="D317" s="417">
        <v>18</v>
      </c>
      <c r="E317" s="414">
        <v>0</v>
      </c>
      <c r="F317" s="463">
        <f t="shared" si="16"/>
        <v>0</v>
      </c>
      <c r="G317" s="419">
        <v>0</v>
      </c>
      <c r="H317" s="415">
        <v>16</v>
      </c>
      <c r="I317" s="414">
        <v>0</v>
      </c>
      <c r="J317" s="463">
        <f t="shared" si="17"/>
        <v>0</v>
      </c>
      <c r="K317" s="418">
        <v>0</v>
      </c>
      <c r="L317" s="417">
        <v>1</v>
      </c>
      <c r="M317" s="414">
        <v>0</v>
      </c>
      <c r="N317" s="463">
        <f t="shared" si="18"/>
        <v>0</v>
      </c>
      <c r="O317" s="419">
        <v>0</v>
      </c>
      <c r="P317" s="415">
        <v>1</v>
      </c>
      <c r="Q317" s="414">
        <v>0</v>
      </c>
      <c r="R317" s="463">
        <f t="shared" si="19"/>
        <v>0</v>
      </c>
      <c r="S317" s="418">
        <v>0</v>
      </c>
      <c r="T317" s="172" t="s">
        <v>69</v>
      </c>
      <c r="U317" s="173" t="s">
        <v>69</v>
      </c>
      <c r="V317" s="173" t="s">
        <v>69</v>
      </c>
      <c r="W317" s="461" t="s">
        <v>69</v>
      </c>
      <c r="X317" s="176" t="s">
        <v>69</v>
      </c>
      <c r="Y317" s="173" t="s">
        <v>69</v>
      </c>
      <c r="Z317" s="173" t="s">
        <v>69</v>
      </c>
      <c r="AA317" s="462" t="s">
        <v>69</v>
      </c>
      <c r="AB317" s="172" t="s">
        <v>69</v>
      </c>
      <c r="AC317" s="173" t="s">
        <v>69</v>
      </c>
      <c r="AD317" s="173" t="s">
        <v>69</v>
      </c>
      <c r="AE317" s="461" t="s">
        <v>69</v>
      </c>
    </row>
    <row r="318" spans="1:31" ht="15" customHeight="1" x14ac:dyDescent="0.2">
      <c r="A318" s="422">
        <v>2011</v>
      </c>
      <c r="B318" s="465" t="s">
        <v>0</v>
      </c>
      <c r="C318" s="464" t="s">
        <v>20</v>
      </c>
      <c r="D318" s="417">
        <v>8</v>
      </c>
      <c r="E318" s="414">
        <v>1</v>
      </c>
      <c r="F318" s="463">
        <f t="shared" si="16"/>
        <v>0.125</v>
      </c>
      <c r="G318" s="419">
        <v>154945</v>
      </c>
      <c r="H318" s="415">
        <v>6</v>
      </c>
      <c r="I318" s="414">
        <v>1</v>
      </c>
      <c r="J318" s="463">
        <f t="shared" si="17"/>
        <v>0.16666666666666666</v>
      </c>
      <c r="K318" s="418">
        <v>154945</v>
      </c>
      <c r="L318" s="417">
        <v>2</v>
      </c>
      <c r="M318" s="414">
        <v>0</v>
      </c>
      <c r="N318" s="463">
        <f t="shared" si="18"/>
        <v>0</v>
      </c>
      <c r="O318" s="419">
        <v>0</v>
      </c>
      <c r="P318" s="415">
        <v>0</v>
      </c>
      <c r="Q318" s="414">
        <v>0</v>
      </c>
      <c r="R318" s="463" t="str">
        <f t="shared" si="19"/>
        <v>N/A</v>
      </c>
      <c r="S318" s="418">
        <v>0</v>
      </c>
      <c r="T318" s="172" t="s">
        <v>69</v>
      </c>
      <c r="U318" s="173" t="s">
        <v>69</v>
      </c>
      <c r="V318" s="173" t="s">
        <v>69</v>
      </c>
      <c r="W318" s="461" t="s">
        <v>69</v>
      </c>
      <c r="X318" s="176" t="s">
        <v>69</v>
      </c>
      <c r="Y318" s="173" t="s">
        <v>69</v>
      </c>
      <c r="Z318" s="173" t="s">
        <v>69</v>
      </c>
      <c r="AA318" s="462" t="s">
        <v>69</v>
      </c>
      <c r="AB318" s="172" t="s">
        <v>69</v>
      </c>
      <c r="AC318" s="173" t="s">
        <v>69</v>
      </c>
      <c r="AD318" s="173" t="s">
        <v>69</v>
      </c>
      <c r="AE318" s="461" t="s">
        <v>69</v>
      </c>
    </row>
    <row r="319" spans="1:31" ht="15" customHeight="1" x14ac:dyDescent="0.2">
      <c r="A319" s="422">
        <v>2011</v>
      </c>
      <c r="B319" s="465" t="s">
        <v>0</v>
      </c>
      <c r="C319" s="464" t="s">
        <v>21</v>
      </c>
      <c r="D319" s="417">
        <v>90</v>
      </c>
      <c r="E319" s="414">
        <v>14</v>
      </c>
      <c r="F319" s="463">
        <f t="shared" si="16"/>
        <v>0.15555555555555556</v>
      </c>
      <c r="G319" s="419">
        <v>3633393</v>
      </c>
      <c r="H319" s="415">
        <v>76</v>
      </c>
      <c r="I319" s="414">
        <v>12</v>
      </c>
      <c r="J319" s="463">
        <f t="shared" si="17"/>
        <v>0.15789473684210525</v>
      </c>
      <c r="K319" s="418">
        <v>2490906</v>
      </c>
      <c r="L319" s="417">
        <v>10</v>
      </c>
      <c r="M319" s="414">
        <v>1</v>
      </c>
      <c r="N319" s="463">
        <f t="shared" si="18"/>
        <v>0.1</v>
      </c>
      <c r="O319" s="419">
        <v>143301</v>
      </c>
      <c r="P319" s="415">
        <v>4</v>
      </c>
      <c r="Q319" s="414">
        <v>1</v>
      </c>
      <c r="R319" s="463">
        <f t="shared" si="19"/>
        <v>0.25</v>
      </c>
      <c r="S319" s="418">
        <v>999186</v>
      </c>
      <c r="T319" s="172" t="s">
        <v>69</v>
      </c>
      <c r="U319" s="173" t="s">
        <v>69</v>
      </c>
      <c r="V319" s="173" t="s">
        <v>69</v>
      </c>
      <c r="W319" s="461" t="s">
        <v>69</v>
      </c>
      <c r="X319" s="176" t="s">
        <v>69</v>
      </c>
      <c r="Y319" s="173" t="s">
        <v>69</v>
      </c>
      <c r="Z319" s="173" t="s">
        <v>69</v>
      </c>
      <c r="AA319" s="462" t="s">
        <v>69</v>
      </c>
      <c r="AB319" s="172" t="s">
        <v>69</v>
      </c>
      <c r="AC319" s="173" t="s">
        <v>69</v>
      </c>
      <c r="AD319" s="173" t="s">
        <v>69</v>
      </c>
      <c r="AE319" s="461" t="s">
        <v>69</v>
      </c>
    </row>
    <row r="320" spans="1:31" ht="15" customHeight="1" x14ac:dyDescent="0.2">
      <c r="A320" s="422">
        <v>2011</v>
      </c>
      <c r="B320" s="465" t="s">
        <v>0</v>
      </c>
      <c r="C320" s="464" t="s">
        <v>22</v>
      </c>
      <c r="D320" s="417">
        <v>78</v>
      </c>
      <c r="E320" s="414">
        <v>12</v>
      </c>
      <c r="F320" s="463">
        <f t="shared" si="16"/>
        <v>0.15384615384615385</v>
      </c>
      <c r="G320" s="419">
        <v>2513385</v>
      </c>
      <c r="H320" s="415">
        <v>62</v>
      </c>
      <c r="I320" s="414">
        <v>7</v>
      </c>
      <c r="J320" s="463">
        <f t="shared" si="17"/>
        <v>0.11290322580645161</v>
      </c>
      <c r="K320" s="418">
        <v>1005874</v>
      </c>
      <c r="L320" s="417">
        <v>5</v>
      </c>
      <c r="M320" s="414">
        <v>2</v>
      </c>
      <c r="N320" s="463">
        <f t="shared" si="18"/>
        <v>0.4</v>
      </c>
      <c r="O320" s="419">
        <v>326914</v>
      </c>
      <c r="P320" s="415">
        <v>11</v>
      </c>
      <c r="Q320" s="414">
        <v>3</v>
      </c>
      <c r="R320" s="463">
        <f t="shared" si="19"/>
        <v>0.27272727272727271</v>
      </c>
      <c r="S320" s="418">
        <v>1180597</v>
      </c>
      <c r="T320" s="172" t="s">
        <v>69</v>
      </c>
      <c r="U320" s="173" t="s">
        <v>69</v>
      </c>
      <c r="V320" s="173" t="s">
        <v>69</v>
      </c>
      <c r="W320" s="461" t="s">
        <v>69</v>
      </c>
      <c r="X320" s="176" t="s">
        <v>69</v>
      </c>
      <c r="Y320" s="173" t="s">
        <v>69</v>
      </c>
      <c r="Z320" s="173" t="s">
        <v>69</v>
      </c>
      <c r="AA320" s="462" t="s">
        <v>69</v>
      </c>
      <c r="AB320" s="172" t="s">
        <v>69</v>
      </c>
      <c r="AC320" s="173" t="s">
        <v>69</v>
      </c>
      <c r="AD320" s="173" t="s">
        <v>69</v>
      </c>
      <c r="AE320" s="461" t="s">
        <v>69</v>
      </c>
    </row>
    <row r="321" spans="1:31" ht="15" customHeight="1" x14ac:dyDescent="0.2">
      <c r="A321" s="422">
        <v>2011</v>
      </c>
      <c r="B321" s="465" t="s">
        <v>0</v>
      </c>
      <c r="C321" s="464" t="s">
        <v>23</v>
      </c>
      <c r="D321" s="417">
        <v>30</v>
      </c>
      <c r="E321" s="414">
        <v>4</v>
      </c>
      <c r="F321" s="463">
        <f t="shared" si="16"/>
        <v>0.13333333333333333</v>
      </c>
      <c r="G321" s="419">
        <v>1138502</v>
      </c>
      <c r="H321" s="415">
        <v>26</v>
      </c>
      <c r="I321" s="414">
        <v>3</v>
      </c>
      <c r="J321" s="463">
        <f t="shared" si="17"/>
        <v>0.11538461538461539</v>
      </c>
      <c r="K321" s="418">
        <v>498691</v>
      </c>
      <c r="L321" s="417">
        <v>0</v>
      </c>
      <c r="M321" s="414">
        <v>0</v>
      </c>
      <c r="N321" s="463" t="str">
        <f t="shared" si="18"/>
        <v>N/A</v>
      </c>
      <c r="O321" s="419">
        <v>0</v>
      </c>
      <c r="P321" s="415">
        <v>4</v>
      </c>
      <c r="Q321" s="414">
        <v>1</v>
      </c>
      <c r="R321" s="463">
        <f t="shared" si="19"/>
        <v>0.25</v>
      </c>
      <c r="S321" s="418">
        <v>639811</v>
      </c>
      <c r="T321" s="172" t="s">
        <v>69</v>
      </c>
      <c r="U321" s="173" t="s">
        <v>69</v>
      </c>
      <c r="V321" s="173" t="s">
        <v>69</v>
      </c>
      <c r="W321" s="461" t="s">
        <v>69</v>
      </c>
      <c r="X321" s="176" t="s">
        <v>69</v>
      </c>
      <c r="Y321" s="173" t="s">
        <v>69</v>
      </c>
      <c r="Z321" s="173" t="s">
        <v>69</v>
      </c>
      <c r="AA321" s="462" t="s">
        <v>69</v>
      </c>
      <c r="AB321" s="172" t="s">
        <v>69</v>
      </c>
      <c r="AC321" s="173" t="s">
        <v>69</v>
      </c>
      <c r="AD321" s="173" t="s">
        <v>69</v>
      </c>
      <c r="AE321" s="461" t="s">
        <v>69</v>
      </c>
    </row>
    <row r="322" spans="1:31" ht="15" customHeight="1" x14ac:dyDescent="0.2">
      <c r="A322" s="422">
        <v>2011</v>
      </c>
      <c r="B322" s="465" t="s">
        <v>0</v>
      </c>
      <c r="C322" s="464" t="s">
        <v>24</v>
      </c>
      <c r="D322" s="417">
        <v>14</v>
      </c>
      <c r="E322" s="414">
        <v>2</v>
      </c>
      <c r="F322" s="463">
        <f t="shared" si="16"/>
        <v>0.14285714285714285</v>
      </c>
      <c r="G322" s="419">
        <v>727648</v>
      </c>
      <c r="H322" s="415">
        <v>9</v>
      </c>
      <c r="I322" s="414">
        <v>1</v>
      </c>
      <c r="J322" s="463">
        <f t="shared" si="17"/>
        <v>0.1111111111111111</v>
      </c>
      <c r="K322" s="418">
        <v>264242</v>
      </c>
      <c r="L322" s="417">
        <v>3</v>
      </c>
      <c r="M322" s="414">
        <v>0</v>
      </c>
      <c r="N322" s="463">
        <f t="shared" si="18"/>
        <v>0</v>
      </c>
      <c r="O322" s="419">
        <v>0</v>
      </c>
      <c r="P322" s="415">
        <v>2</v>
      </c>
      <c r="Q322" s="414">
        <v>1</v>
      </c>
      <c r="R322" s="463">
        <f t="shared" si="19"/>
        <v>0.5</v>
      </c>
      <c r="S322" s="418">
        <v>463406</v>
      </c>
      <c r="T322" s="172" t="s">
        <v>69</v>
      </c>
      <c r="U322" s="173" t="s">
        <v>69</v>
      </c>
      <c r="V322" s="173" t="s">
        <v>69</v>
      </c>
      <c r="W322" s="461" t="s">
        <v>69</v>
      </c>
      <c r="X322" s="176" t="s">
        <v>69</v>
      </c>
      <c r="Y322" s="173" t="s">
        <v>69</v>
      </c>
      <c r="Z322" s="173" t="s">
        <v>69</v>
      </c>
      <c r="AA322" s="462" t="s">
        <v>69</v>
      </c>
      <c r="AB322" s="172" t="s">
        <v>69</v>
      </c>
      <c r="AC322" s="173" t="s">
        <v>69</v>
      </c>
      <c r="AD322" s="173" t="s">
        <v>69</v>
      </c>
      <c r="AE322" s="461" t="s">
        <v>69</v>
      </c>
    </row>
    <row r="323" spans="1:31" ht="15" customHeight="1" x14ac:dyDescent="0.2">
      <c r="A323" s="422">
        <v>2011</v>
      </c>
      <c r="B323" s="465" t="s">
        <v>0</v>
      </c>
      <c r="C323" s="464" t="s">
        <v>25</v>
      </c>
      <c r="D323" s="417">
        <v>65</v>
      </c>
      <c r="E323" s="414">
        <v>8</v>
      </c>
      <c r="F323" s="463">
        <f t="shared" si="16"/>
        <v>0.12307692307692308</v>
      </c>
      <c r="G323" s="419">
        <v>2383334</v>
      </c>
      <c r="H323" s="415">
        <v>54</v>
      </c>
      <c r="I323" s="414">
        <v>5</v>
      </c>
      <c r="J323" s="463">
        <f t="shared" si="17"/>
        <v>9.2592592592592587E-2</v>
      </c>
      <c r="K323" s="418">
        <v>1303413</v>
      </c>
      <c r="L323" s="417">
        <v>4</v>
      </c>
      <c r="M323" s="414">
        <v>1</v>
      </c>
      <c r="N323" s="463">
        <f t="shared" si="18"/>
        <v>0.25</v>
      </c>
      <c r="O323" s="419">
        <v>125985</v>
      </c>
      <c r="P323" s="415">
        <v>7</v>
      </c>
      <c r="Q323" s="414">
        <v>2</v>
      </c>
      <c r="R323" s="463">
        <f t="shared" si="19"/>
        <v>0.2857142857142857</v>
      </c>
      <c r="S323" s="418">
        <v>953936</v>
      </c>
      <c r="T323" s="172" t="s">
        <v>69</v>
      </c>
      <c r="U323" s="173" t="s">
        <v>69</v>
      </c>
      <c r="V323" s="173" t="s">
        <v>69</v>
      </c>
      <c r="W323" s="461" t="s">
        <v>69</v>
      </c>
      <c r="X323" s="176" t="s">
        <v>69</v>
      </c>
      <c r="Y323" s="173" t="s">
        <v>69</v>
      </c>
      <c r="Z323" s="173" t="s">
        <v>69</v>
      </c>
      <c r="AA323" s="462" t="s">
        <v>69</v>
      </c>
      <c r="AB323" s="172" t="s">
        <v>69</v>
      </c>
      <c r="AC323" s="173" t="s">
        <v>69</v>
      </c>
      <c r="AD323" s="173" t="s">
        <v>69</v>
      </c>
      <c r="AE323" s="461" t="s">
        <v>69</v>
      </c>
    </row>
    <row r="324" spans="1:31" ht="15" customHeight="1" x14ac:dyDescent="0.2">
      <c r="A324" s="422">
        <v>2011</v>
      </c>
      <c r="B324" s="465" t="s">
        <v>0</v>
      </c>
      <c r="C324" s="464" t="s">
        <v>26</v>
      </c>
      <c r="D324" s="417">
        <v>18</v>
      </c>
      <c r="E324" s="414">
        <v>0</v>
      </c>
      <c r="F324" s="463">
        <f t="shared" si="16"/>
        <v>0</v>
      </c>
      <c r="G324" s="419">
        <v>0</v>
      </c>
      <c r="H324" s="415">
        <v>16</v>
      </c>
      <c r="I324" s="414">
        <v>0</v>
      </c>
      <c r="J324" s="463">
        <f t="shared" si="17"/>
        <v>0</v>
      </c>
      <c r="K324" s="418">
        <v>0</v>
      </c>
      <c r="L324" s="417">
        <v>0</v>
      </c>
      <c r="M324" s="414">
        <v>0</v>
      </c>
      <c r="N324" s="463" t="str">
        <f t="shared" si="18"/>
        <v>N/A</v>
      </c>
      <c r="O324" s="419">
        <v>0</v>
      </c>
      <c r="P324" s="415">
        <v>2</v>
      </c>
      <c r="Q324" s="414">
        <v>0</v>
      </c>
      <c r="R324" s="463">
        <f t="shared" si="19"/>
        <v>0</v>
      </c>
      <c r="S324" s="418">
        <v>0</v>
      </c>
      <c r="T324" s="172" t="s">
        <v>69</v>
      </c>
      <c r="U324" s="173" t="s">
        <v>69</v>
      </c>
      <c r="V324" s="173" t="s">
        <v>69</v>
      </c>
      <c r="W324" s="461" t="s">
        <v>69</v>
      </c>
      <c r="X324" s="176" t="s">
        <v>69</v>
      </c>
      <c r="Y324" s="173" t="s">
        <v>69</v>
      </c>
      <c r="Z324" s="173" t="s">
        <v>69</v>
      </c>
      <c r="AA324" s="462" t="s">
        <v>69</v>
      </c>
      <c r="AB324" s="172" t="s">
        <v>69</v>
      </c>
      <c r="AC324" s="173" t="s">
        <v>69</v>
      </c>
      <c r="AD324" s="173" t="s">
        <v>69</v>
      </c>
      <c r="AE324" s="461" t="s">
        <v>69</v>
      </c>
    </row>
    <row r="325" spans="1:31" ht="15" customHeight="1" x14ac:dyDescent="0.2">
      <c r="A325" s="422">
        <v>2011</v>
      </c>
      <c r="B325" s="465" t="s">
        <v>0</v>
      </c>
      <c r="C325" s="464" t="s">
        <v>27</v>
      </c>
      <c r="D325" s="417">
        <v>22</v>
      </c>
      <c r="E325" s="414">
        <v>2</v>
      </c>
      <c r="F325" s="463">
        <f t="shared" si="16"/>
        <v>9.0909090909090912E-2</v>
      </c>
      <c r="G325" s="419">
        <v>358187</v>
      </c>
      <c r="H325" s="415">
        <v>14</v>
      </c>
      <c r="I325" s="414">
        <v>2</v>
      </c>
      <c r="J325" s="463">
        <f t="shared" si="17"/>
        <v>0.14285714285714285</v>
      </c>
      <c r="K325" s="418">
        <v>358187</v>
      </c>
      <c r="L325" s="417">
        <v>4</v>
      </c>
      <c r="M325" s="414">
        <v>0</v>
      </c>
      <c r="N325" s="463">
        <f t="shared" si="18"/>
        <v>0</v>
      </c>
      <c r="O325" s="419">
        <v>0</v>
      </c>
      <c r="P325" s="415">
        <v>4</v>
      </c>
      <c r="Q325" s="414">
        <v>0</v>
      </c>
      <c r="R325" s="463">
        <f t="shared" si="19"/>
        <v>0</v>
      </c>
      <c r="S325" s="418">
        <v>0</v>
      </c>
      <c r="T325" s="172" t="s">
        <v>69</v>
      </c>
      <c r="U325" s="173" t="s">
        <v>69</v>
      </c>
      <c r="V325" s="173" t="s">
        <v>69</v>
      </c>
      <c r="W325" s="461" t="s">
        <v>69</v>
      </c>
      <c r="X325" s="176" t="s">
        <v>69</v>
      </c>
      <c r="Y325" s="173" t="s">
        <v>69</v>
      </c>
      <c r="Z325" s="173" t="s">
        <v>69</v>
      </c>
      <c r="AA325" s="462" t="s">
        <v>69</v>
      </c>
      <c r="AB325" s="172" t="s">
        <v>69</v>
      </c>
      <c r="AC325" s="173" t="s">
        <v>69</v>
      </c>
      <c r="AD325" s="173" t="s">
        <v>69</v>
      </c>
      <c r="AE325" s="461" t="s">
        <v>69</v>
      </c>
    </row>
    <row r="326" spans="1:31" ht="15" customHeight="1" x14ac:dyDescent="0.2">
      <c r="A326" s="422">
        <v>2011</v>
      </c>
      <c r="B326" s="465" t="s">
        <v>0</v>
      </c>
      <c r="C326" s="464" t="s">
        <v>28</v>
      </c>
      <c r="D326" s="417">
        <v>375</v>
      </c>
      <c r="E326" s="414">
        <v>31</v>
      </c>
      <c r="F326" s="463">
        <f t="shared" si="16"/>
        <v>8.2666666666666666E-2</v>
      </c>
      <c r="G326" s="419">
        <v>9745553</v>
      </c>
      <c r="H326" s="415">
        <v>318</v>
      </c>
      <c r="I326" s="414">
        <v>24</v>
      </c>
      <c r="J326" s="463">
        <f t="shared" si="17"/>
        <v>7.5471698113207544E-2</v>
      </c>
      <c r="K326" s="418">
        <v>5392316</v>
      </c>
      <c r="L326" s="417">
        <v>22</v>
      </c>
      <c r="M326" s="414">
        <v>0</v>
      </c>
      <c r="N326" s="463">
        <f t="shared" si="18"/>
        <v>0</v>
      </c>
      <c r="O326" s="419">
        <v>0</v>
      </c>
      <c r="P326" s="415">
        <v>35</v>
      </c>
      <c r="Q326" s="414">
        <v>7</v>
      </c>
      <c r="R326" s="463">
        <f t="shared" si="19"/>
        <v>0.2</v>
      </c>
      <c r="S326" s="418">
        <v>4353237</v>
      </c>
      <c r="T326" s="172" t="s">
        <v>69</v>
      </c>
      <c r="U326" s="173" t="s">
        <v>69</v>
      </c>
      <c r="V326" s="173" t="s">
        <v>69</v>
      </c>
      <c r="W326" s="461" t="s">
        <v>69</v>
      </c>
      <c r="X326" s="176" t="s">
        <v>69</v>
      </c>
      <c r="Y326" s="173" t="s">
        <v>69</v>
      </c>
      <c r="Z326" s="173" t="s">
        <v>69</v>
      </c>
      <c r="AA326" s="462" t="s">
        <v>69</v>
      </c>
      <c r="AB326" s="172" t="s">
        <v>69</v>
      </c>
      <c r="AC326" s="173" t="s">
        <v>69</v>
      </c>
      <c r="AD326" s="173" t="s">
        <v>69</v>
      </c>
      <c r="AE326" s="461" t="s">
        <v>69</v>
      </c>
    </row>
    <row r="327" spans="1:31" ht="15" customHeight="1" x14ac:dyDescent="0.2">
      <c r="A327" s="422">
        <v>2011</v>
      </c>
      <c r="B327" s="465" t="s">
        <v>0</v>
      </c>
      <c r="C327" s="464" t="s">
        <v>29</v>
      </c>
      <c r="D327" s="417">
        <v>630</v>
      </c>
      <c r="E327" s="414">
        <v>90</v>
      </c>
      <c r="F327" s="463">
        <f t="shared" ref="F327:F390" si="20">IF(D327=0,"N/A",E327/D327)</f>
        <v>0.14285714285714285</v>
      </c>
      <c r="G327" s="419">
        <v>31397230</v>
      </c>
      <c r="H327" s="415">
        <v>501</v>
      </c>
      <c r="I327" s="414">
        <v>61</v>
      </c>
      <c r="J327" s="463">
        <f t="shared" ref="J327:J390" si="21">IF(H327=0,"N/A",I327/H327)</f>
        <v>0.1217564870259481</v>
      </c>
      <c r="K327" s="418">
        <v>13482778</v>
      </c>
      <c r="L327" s="417">
        <v>49</v>
      </c>
      <c r="M327" s="414">
        <v>3</v>
      </c>
      <c r="N327" s="463">
        <f t="shared" ref="N327:N390" si="22">IF(L327=0,"N/A",M327/L327)</f>
        <v>6.1224489795918366E-2</v>
      </c>
      <c r="O327" s="419">
        <v>453329</v>
      </c>
      <c r="P327" s="415">
        <v>80</v>
      </c>
      <c r="Q327" s="414">
        <v>26</v>
      </c>
      <c r="R327" s="463">
        <f t="shared" ref="R327:R390" si="23">IF(P327=0,"N/A",Q327/P327)</f>
        <v>0.32500000000000001</v>
      </c>
      <c r="S327" s="418">
        <v>17461123</v>
      </c>
      <c r="T327" s="172" t="s">
        <v>69</v>
      </c>
      <c r="U327" s="173" t="s">
        <v>69</v>
      </c>
      <c r="V327" s="173" t="s">
        <v>69</v>
      </c>
      <c r="W327" s="461" t="s">
        <v>69</v>
      </c>
      <c r="X327" s="176" t="s">
        <v>69</v>
      </c>
      <c r="Y327" s="173" t="s">
        <v>69</v>
      </c>
      <c r="Z327" s="173" t="s">
        <v>69</v>
      </c>
      <c r="AA327" s="462" t="s">
        <v>69</v>
      </c>
      <c r="AB327" s="172" t="s">
        <v>69</v>
      </c>
      <c r="AC327" s="173" t="s">
        <v>69</v>
      </c>
      <c r="AD327" s="173" t="s">
        <v>69</v>
      </c>
      <c r="AE327" s="461" t="s">
        <v>69</v>
      </c>
    </row>
    <row r="328" spans="1:31" ht="15" customHeight="1" x14ac:dyDescent="0.2">
      <c r="A328" s="422">
        <v>2011</v>
      </c>
      <c r="B328" s="465" t="s">
        <v>0</v>
      </c>
      <c r="C328" s="464" t="s">
        <v>30</v>
      </c>
      <c r="D328" s="417">
        <v>133</v>
      </c>
      <c r="E328" s="414">
        <v>25</v>
      </c>
      <c r="F328" s="463">
        <f t="shared" si="20"/>
        <v>0.18796992481203006</v>
      </c>
      <c r="G328" s="419">
        <v>9764500</v>
      </c>
      <c r="H328" s="415">
        <v>96</v>
      </c>
      <c r="I328" s="414">
        <v>13</v>
      </c>
      <c r="J328" s="463">
        <f t="shared" si="21"/>
        <v>0.13541666666666666</v>
      </c>
      <c r="K328" s="418">
        <v>2958161</v>
      </c>
      <c r="L328" s="417">
        <v>12</v>
      </c>
      <c r="M328" s="414">
        <v>2</v>
      </c>
      <c r="N328" s="463">
        <f t="shared" si="22"/>
        <v>0.16666666666666666</v>
      </c>
      <c r="O328" s="419">
        <v>312843</v>
      </c>
      <c r="P328" s="415">
        <v>25</v>
      </c>
      <c r="Q328" s="414">
        <v>10</v>
      </c>
      <c r="R328" s="463">
        <f t="shared" si="23"/>
        <v>0.4</v>
      </c>
      <c r="S328" s="418">
        <v>6493496</v>
      </c>
      <c r="T328" s="172" t="s">
        <v>69</v>
      </c>
      <c r="U328" s="173" t="s">
        <v>69</v>
      </c>
      <c r="V328" s="173" t="s">
        <v>69</v>
      </c>
      <c r="W328" s="461" t="s">
        <v>69</v>
      </c>
      <c r="X328" s="176" t="s">
        <v>69</v>
      </c>
      <c r="Y328" s="173" t="s">
        <v>69</v>
      </c>
      <c r="Z328" s="173" t="s">
        <v>69</v>
      </c>
      <c r="AA328" s="462" t="s">
        <v>69</v>
      </c>
      <c r="AB328" s="172" t="s">
        <v>69</v>
      </c>
      <c r="AC328" s="173" t="s">
        <v>69</v>
      </c>
      <c r="AD328" s="173" t="s">
        <v>69</v>
      </c>
      <c r="AE328" s="461" t="s">
        <v>69</v>
      </c>
    </row>
    <row r="329" spans="1:31" ht="15" customHeight="1" x14ac:dyDescent="0.2">
      <c r="A329" s="422">
        <v>2011</v>
      </c>
      <c r="B329" s="465" t="s">
        <v>0</v>
      </c>
      <c r="C329" s="464" t="s">
        <v>31</v>
      </c>
      <c r="D329" s="417">
        <v>132</v>
      </c>
      <c r="E329" s="414">
        <v>22</v>
      </c>
      <c r="F329" s="463">
        <f t="shared" si="20"/>
        <v>0.16666666666666666</v>
      </c>
      <c r="G329" s="419">
        <v>5035771</v>
      </c>
      <c r="H329" s="415">
        <v>103</v>
      </c>
      <c r="I329" s="414">
        <v>18</v>
      </c>
      <c r="J329" s="463">
        <f t="shared" si="21"/>
        <v>0.17475728155339806</v>
      </c>
      <c r="K329" s="418">
        <v>3238165</v>
      </c>
      <c r="L329" s="417">
        <v>15</v>
      </c>
      <c r="M329" s="414">
        <v>1</v>
      </c>
      <c r="N329" s="463">
        <f t="shared" si="22"/>
        <v>6.6666666666666666E-2</v>
      </c>
      <c r="O329" s="419">
        <v>217048</v>
      </c>
      <c r="P329" s="415">
        <v>14</v>
      </c>
      <c r="Q329" s="414">
        <v>3</v>
      </c>
      <c r="R329" s="463">
        <f t="shared" si="23"/>
        <v>0.21428571428571427</v>
      </c>
      <c r="S329" s="418">
        <v>1580558</v>
      </c>
      <c r="T329" s="172" t="s">
        <v>69</v>
      </c>
      <c r="U329" s="173" t="s">
        <v>69</v>
      </c>
      <c r="V329" s="173" t="s">
        <v>69</v>
      </c>
      <c r="W329" s="461" t="s">
        <v>69</v>
      </c>
      <c r="X329" s="176" t="s">
        <v>69</v>
      </c>
      <c r="Y329" s="173" t="s">
        <v>69</v>
      </c>
      <c r="Z329" s="173" t="s">
        <v>69</v>
      </c>
      <c r="AA329" s="462" t="s">
        <v>69</v>
      </c>
      <c r="AB329" s="172" t="s">
        <v>69</v>
      </c>
      <c r="AC329" s="173" t="s">
        <v>69</v>
      </c>
      <c r="AD329" s="173" t="s">
        <v>69</v>
      </c>
      <c r="AE329" s="461" t="s">
        <v>69</v>
      </c>
    </row>
    <row r="330" spans="1:31" ht="15" customHeight="1" x14ac:dyDescent="0.2">
      <c r="A330" s="422">
        <v>2011</v>
      </c>
      <c r="B330" s="465" t="s">
        <v>0</v>
      </c>
      <c r="C330" s="464" t="s">
        <v>32</v>
      </c>
      <c r="D330" s="417">
        <v>5</v>
      </c>
      <c r="E330" s="414">
        <v>0</v>
      </c>
      <c r="F330" s="463">
        <f t="shared" si="20"/>
        <v>0</v>
      </c>
      <c r="G330" s="419">
        <v>0</v>
      </c>
      <c r="H330" s="415">
        <v>5</v>
      </c>
      <c r="I330" s="414">
        <v>0</v>
      </c>
      <c r="J330" s="463">
        <f t="shared" si="21"/>
        <v>0</v>
      </c>
      <c r="K330" s="418">
        <v>0</v>
      </c>
      <c r="L330" s="417">
        <v>0</v>
      </c>
      <c r="M330" s="414">
        <v>0</v>
      </c>
      <c r="N330" s="463" t="str">
        <f t="shared" si="22"/>
        <v>N/A</v>
      </c>
      <c r="O330" s="419">
        <v>0</v>
      </c>
      <c r="P330" s="415">
        <v>0</v>
      </c>
      <c r="Q330" s="414">
        <v>0</v>
      </c>
      <c r="R330" s="463" t="str">
        <f t="shared" si="23"/>
        <v>N/A</v>
      </c>
      <c r="S330" s="418">
        <v>0</v>
      </c>
      <c r="T330" s="172" t="s">
        <v>69</v>
      </c>
      <c r="U330" s="173" t="s">
        <v>69</v>
      </c>
      <c r="V330" s="173" t="s">
        <v>69</v>
      </c>
      <c r="W330" s="461" t="s">
        <v>69</v>
      </c>
      <c r="X330" s="176" t="s">
        <v>69</v>
      </c>
      <c r="Y330" s="173" t="s">
        <v>69</v>
      </c>
      <c r="Z330" s="173" t="s">
        <v>69</v>
      </c>
      <c r="AA330" s="462" t="s">
        <v>69</v>
      </c>
      <c r="AB330" s="172" t="s">
        <v>69</v>
      </c>
      <c r="AC330" s="173" t="s">
        <v>69</v>
      </c>
      <c r="AD330" s="173" t="s">
        <v>69</v>
      </c>
      <c r="AE330" s="461" t="s">
        <v>69</v>
      </c>
    </row>
    <row r="331" spans="1:31" ht="15" customHeight="1" x14ac:dyDescent="0.2">
      <c r="A331" s="422">
        <v>2011</v>
      </c>
      <c r="B331" s="465" t="s">
        <v>0</v>
      </c>
      <c r="C331" s="464" t="s">
        <v>33</v>
      </c>
      <c r="D331" s="417">
        <v>76</v>
      </c>
      <c r="E331" s="414">
        <v>7</v>
      </c>
      <c r="F331" s="463">
        <f t="shared" si="20"/>
        <v>9.2105263157894732E-2</v>
      </c>
      <c r="G331" s="419">
        <v>1750862</v>
      </c>
      <c r="H331" s="415">
        <v>67</v>
      </c>
      <c r="I331" s="414">
        <v>6</v>
      </c>
      <c r="J331" s="463">
        <f t="shared" si="21"/>
        <v>8.9552238805970144E-2</v>
      </c>
      <c r="K331" s="418">
        <v>1530619</v>
      </c>
      <c r="L331" s="417">
        <v>2</v>
      </c>
      <c r="M331" s="414">
        <v>1</v>
      </c>
      <c r="N331" s="463">
        <f t="shared" si="22"/>
        <v>0.5</v>
      </c>
      <c r="O331" s="419">
        <v>220243</v>
      </c>
      <c r="P331" s="415">
        <v>7</v>
      </c>
      <c r="Q331" s="414">
        <v>0</v>
      </c>
      <c r="R331" s="463">
        <f t="shared" si="23"/>
        <v>0</v>
      </c>
      <c r="S331" s="418">
        <v>0</v>
      </c>
      <c r="T331" s="172" t="s">
        <v>69</v>
      </c>
      <c r="U331" s="173" t="s">
        <v>69</v>
      </c>
      <c r="V331" s="173" t="s">
        <v>69</v>
      </c>
      <c r="W331" s="461" t="s">
        <v>69</v>
      </c>
      <c r="X331" s="176" t="s">
        <v>69</v>
      </c>
      <c r="Y331" s="173" t="s">
        <v>69</v>
      </c>
      <c r="Z331" s="173" t="s">
        <v>69</v>
      </c>
      <c r="AA331" s="462" t="s">
        <v>69</v>
      </c>
      <c r="AB331" s="172" t="s">
        <v>69</v>
      </c>
      <c r="AC331" s="173" t="s">
        <v>69</v>
      </c>
      <c r="AD331" s="173" t="s">
        <v>69</v>
      </c>
      <c r="AE331" s="461" t="s">
        <v>69</v>
      </c>
    </row>
    <row r="332" spans="1:31" ht="15" customHeight="1" x14ac:dyDescent="0.2">
      <c r="A332" s="422">
        <v>2011</v>
      </c>
      <c r="B332" s="465" t="s">
        <v>0</v>
      </c>
      <c r="C332" s="464" t="s">
        <v>34</v>
      </c>
      <c r="D332" s="417">
        <v>19</v>
      </c>
      <c r="E332" s="414">
        <v>1</v>
      </c>
      <c r="F332" s="463">
        <f t="shared" si="20"/>
        <v>5.2631578947368418E-2</v>
      </c>
      <c r="G332" s="419">
        <v>348182</v>
      </c>
      <c r="H332" s="415">
        <v>18</v>
      </c>
      <c r="I332" s="414">
        <v>1</v>
      </c>
      <c r="J332" s="463">
        <f t="shared" si="21"/>
        <v>5.5555555555555552E-2</v>
      </c>
      <c r="K332" s="418">
        <v>348182</v>
      </c>
      <c r="L332" s="417">
        <v>0</v>
      </c>
      <c r="M332" s="414">
        <v>0</v>
      </c>
      <c r="N332" s="463" t="str">
        <f t="shared" si="22"/>
        <v>N/A</v>
      </c>
      <c r="O332" s="419">
        <v>0</v>
      </c>
      <c r="P332" s="415">
        <v>1</v>
      </c>
      <c r="Q332" s="414">
        <v>0</v>
      </c>
      <c r="R332" s="463">
        <f t="shared" si="23"/>
        <v>0</v>
      </c>
      <c r="S332" s="418">
        <v>0</v>
      </c>
      <c r="T332" s="172" t="s">
        <v>69</v>
      </c>
      <c r="U332" s="173" t="s">
        <v>69</v>
      </c>
      <c r="V332" s="173" t="s">
        <v>69</v>
      </c>
      <c r="W332" s="461" t="s">
        <v>69</v>
      </c>
      <c r="X332" s="176" t="s">
        <v>69</v>
      </c>
      <c r="Y332" s="173" t="s">
        <v>69</v>
      </c>
      <c r="Z332" s="173" t="s">
        <v>69</v>
      </c>
      <c r="AA332" s="462" t="s">
        <v>69</v>
      </c>
      <c r="AB332" s="172" t="s">
        <v>69</v>
      </c>
      <c r="AC332" s="173" t="s">
        <v>69</v>
      </c>
      <c r="AD332" s="173" t="s">
        <v>69</v>
      </c>
      <c r="AE332" s="461" t="s">
        <v>69</v>
      </c>
    </row>
    <row r="333" spans="1:31" ht="15" customHeight="1" x14ac:dyDescent="0.2">
      <c r="A333" s="422">
        <v>2011</v>
      </c>
      <c r="B333" s="465" t="s">
        <v>0</v>
      </c>
      <c r="C333" s="464" t="s">
        <v>35</v>
      </c>
      <c r="D333" s="417">
        <v>18</v>
      </c>
      <c r="E333" s="414">
        <v>2</v>
      </c>
      <c r="F333" s="463">
        <f t="shared" si="20"/>
        <v>0.1111111111111111</v>
      </c>
      <c r="G333" s="419">
        <v>1142514</v>
      </c>
      <c r="H333" s="415">
        <v>12</v>
      </c>
      <c r="I333" s="414">
        <v>0</v>
      </c>
      <c r="J333" s="463">
        <f t="shared" si="21"/>
        <v>0</v>
      </c>
      <c r="K333" s="418">
        <v>0</v>
      </c>
      <c r="L333" s="417">
        <v>2</v>
      </c>
      <c r="M333" s="414">
        <v>0</v>
      </c>
      <c r="N333" s="463">
        <f t="shared" si="22"/>
        <v>0</v>
      </c>
      <c r="O333" s="419">
        <v>0</v>
      </c>
      <c r="P333" s="415">
        <v>4</v>
      </c>
      <c r="Q333" s="414">
        <v>2</v>
      </c>
      <c r="R333" s="463">
        <f t="shared" si="23"/>
        <v>0.5</v>
      </c>
      <c r="S333" s="418">
        <v>1142514</v>
      </c>
      <c r="T333" s="172" t="s">
        <v>69</v>
      </c>
      <c r="U333" s="173" t="s">
        <v>69</v>
      </c>
      <c r="V333" s="173" t="s">
        <v>69</v>
      </c>
      <c r="W333" s="461" t="s">
        <v>69</v>
      </c>
      <c r="X333" s="176" t="s">
        <v>69</v>
      </c>
      <c r="Y333" s="173" t="s">
        <v>69</v>
      </c>
      <c r="Z333" s="173" t="s">
        <v>69</v>
      </c>
      <c r="AA333" s="462" t="s">
        <v>69</v>
      </c>
      <c r="AB333" s="172" t="s">
        <v>69</v>
      </c>
      <c r="AC333" s="173" t="s">
        <v>69</v>
      </c>
      <c r="AD333" s="173" t="s">
        <v>69</v>
      </c>
      <c r="AE333" s="461" t="s">
        <v>69</v>
      </c>
    </row>
    <row r="334" spans="1:31" ht="15" customHeight="1" x14ac:dyDescent="0.2">
      <c r="A334" s="422">
        <v>2011</v>
      </c>
      <c r="B334" s="465" t="s">
        <v>0</v>
      </c>
      <c r="C334" s="464" t="s">
        <v>36</v>
      </c>
      <c r="D334" s="417">
        <v>18</v>
      </c>
      <c r="E334" s="414">
        <v>1</v>
      </c>
      <c r="F334" s="463">
        <f t="shared" si="20"/>
        <v>5.5555555555555552E-2</v>
      </c>
      <c r="G334" s="419">
        <v>229434</v>
      </c>
      <c r="H334" s="415">
        <v>18</v>
      </c>
      <c r="I334" s="414">
        <v>1</v>
      </c>
      <c r="J334" s="463">
        <f t="shared" si="21"/>
        <v>5.5555555555555552E-2</v>
      </c>
      <c r="K334" s="418">
        <v>229434</v>
      </c>
      <c r="L334" s="417">
        <v>0</v>
      </c>
      <c r="M334" s="414">
        <v>0</v>
      </c>
      <c r="N334" s="463" t="str">
        <f t="shared" si="22"/>
        <v>N/A</v>
      </c>
      <c r="O334" s="419">
        <v>0</v>
      </c>
      <c r="P334" s="415">
        <v>0</v>
      </c>
      <c r="Q334" s="414">
        <v>0</v>
      </c>
      <c r="R334" s="463" t="str">
        <f t="shared" si="23"/>
        <v>N/A</v>
      </c>
      <c r="S334" s="418">
        <v>0</v>
      </c>
      <c r="T334" s="172" t="s">
        <v>69</v>
      </c>
      <c r="U334" s="173" t="s">
        <v>69</v>
      </c>
      <c r="V334" s="173" t="s">
        <v>69</v>
      </c>
      <c r="W334" s="461" t="s">
        <v>69</v>
      </c>
      <c r="X334" s="176" t="s">
        <v>69</v>
      </c>
      <c r="Y334" s="173" t="s">
        <v>69</v>
      </c>
      <c r="Z334" s="173" t="s">
        <v>69</v>
      </c>
      <c r="AA334" s="462" t="s">
        <v>69</v>
      </c>
      <c r="AB334" s="172" t="s">
        <v>69</v>
      </c>
      <c r="AC334" s="173" t="s">
        <v>69</v>
      </c>
      <c r="AD334" s="173" t="s">
        <v>69</v>
      </c>
      <c r="AE334" s="461" t="s">
        <v>69</v>
      </c>
    </row>
    <row r="335" spans="1:31" ht="15" customHeight="1" x14ac:dyDescent="0.2">
      <c r="A335" s="422">
        <v>2011</v>
      </c>
      <c r="B335" s="465" t="s">
        <v>0</v>
      </c>
      <c r="C335" s="464" t="s">
        <v>37</v>
      </c>
      <c r="D335" s="417">
        <v>34</v>
      </c>
      <c r="E335" s="414">
        <v>8</v>
      </c>
      <c r="F335" s="463">
        <f t="shared" si="20"/>
        <v>0.23529411764705882</v>
      </c>
      <c r="G335" s="419">
        <v>4082588</v>
      </c>
      <c r="H335" s="415">
        <v>28</v>
      </c>
      <c r="I335" s="414">
        <v>5</v>
      </c>
      <c r="J335" s="463">
        <f t="shared" si="21"/>
        <v>0.17857142857142858</v>
      </c>
      <c r="K335" s="418">
        <v>1983255</v>
      </c>
      <c r="L335" s="417">
        <v>2</v>
      </c>
      <c r="M335" s="414">
        <v>1</v>
      </c>
      <c r="N335" s="463">
        <f t="shared" si="22"/>
        <v>0.5</v>
      </c>
      <c r="O335" s="419">
        <v>172424</v>
      </c>
      <c r="P335" s="415">
        <v>4</v>
      </c>
      <c r="Q335" s="414">
        <v>2</v>
      </c>
      <c r="R335" s="463">
        <f t="shared" si="23"/>
        <v>0.5</v>
      </c>
      <c r="S335" s="418">
        <v>1926909</v>
      </c>
      <c r="T335" s="172" t="s">
        <v>69</v>
      </c>
      <c r="U335" s="173" t="s">
        <v>69</v>
      </c>
      <c r="V335" s="173" t="s">
        <v>69</v>
      </c>
      <c r="W335" s="461" t="s">
        <v>69</v>
      </c>
      <c r="X335" s="176" t="s">
        <v>69</v>
      </c>
      <c r="Y335" s="173" t="s">
        <v>69</v>
      </c>
      <c r="Z335" s="173" t="s">
        <v>69</v>
      </c>
      <c r="AA335" s="462" t="s">
        <v>69</v>
      </c>
      <c r="AB335" s="172" t="s">
        <v>69</v>
      </c>
      <c r="AC335" s="173" t="s">
        <v>69</v>
      </c>
      <c r="AD335" s="173" t="s">
        <v>69</v>
      </c>
      <c r="AE335" s="461" t="s">
        <v>69</v>
      </c>
    </row>
    <row r="336" spans="1:31" ht="15" customHeight="1" x14ac:dyDescent="0.2">
      <c r="A336" s="422">
        <v>2011</v>
      </c>
      <c r="B336" s="465" t="s">
        <v>0</v>
      </c>
      <c r="C336" s="464" t="s">
        <v>38</v>
      </c>
      <c r="D336" s="417">
        <v>180</v>
      </c>
      <c r="E336" s="414">
        <v>12</v>
      </c>
      <c r="F336" s="463">
        <f t="shared" si="20"/>
        <v>6.6666666666666666E-2</v>
      </c>
      <c r="G336" s="419">
        <v>4654163</v>
      </c>
      <c r="H336" s="415">
        <v>141</v>
      </c>
      <c r="I336" s="414">
        <v>7</v>
      </c>
      <c r="J336" s="463">
        <f t="shared" si="21"/>
        <v>4.9645390070921988E-2</v>
      </c>
      <c r="K336" s="418">
        <v>1160939</v>
      </c>
      <c r="L336" s="417">
        <v>20</v>
      </c>
      <c r="M336" s="414">
        <v>1</v>
      </c>
      <c r="N336" s="463">
        <f t="shared" si="22"/>
        <v>0.05</v>
      </c>
      <c r="O336" s="419">
        <v>300000</v>
      </c>
      <c r="P336" s="415">
        <v>19</v>
      </c>
      <c r="Q336" s="414">
        <v>4</v>
      </c>
      <c r="R336" s="463">
        <f t="shared" si="23"/>
        <v>0.21052631578947367</v>
      </c>
      <c r="S336" s="418">
        <v>3193224</v>
      </c>
      <c r="T336" s="172" t="s">
        <v>69</v>
      </c>
      <c r="U336" s="173" t="s">
        <v>69</v>
      </c>
      <c r="V336" s="173" t="s">
        <v>69</v>
      </c>
      <c r="W336" s="461" t="s">
        <v>69</v>
      </c>
      <c r="X336" s="176" t="s">
        <v>69</v>
      </c>
      <c r="Y336" s="173" t="s">
        <v>69</v>
      </c>
      <c r="Z336" s="173" t="s">
        <v>69</v>
      </c>
      <c r="AA336" s="462" t="s">
        <v>69</v>
      </c>
      <c r="AB336" s="172" t="s">
        <v>69</v>
      </c>
      <c r="AC336" s="173" t="s">
        <v>69</v>
      </c>
      <c r="AD336" s="173" t="s">
        <v>69</v>
      </c>
      <c r="AE336" s="461" t="s">
        <v>69</v>
      </c>
    </row>
    <row r="337" spans="1:31" ht="15" customHeight="1" x14ac:dyDescent="0.2">
      <c r="A337" s="422">
        <v>2011</v>
      </c>
      <c r="B337" s="465" t="s">
        <v>0</v>
      </c>
      <c r="C337" s="464" t="s">
        <v>39</v>
      </c>
      <c r="D337" s="417">
        <v>45</v>
      </c>
      <c r="E337" s="414">
        <v>6</v>
      </c>
      <c r="F337" s="463">
        <f t="shared" si="20"/>
        <v>0.13333333333333333</v>
      </c>
      <c r="G337" s="419">
        <v>2117181</v>
      </c>
      <c r="H337" s="415">
        <v>34</v>
      </c>
      <c r="I337" s="414">
        <v>5</v>
      </c>
      <c r="J337" s="463">
        <f t="shared" si="21"/>
        <v>0.14705882352941177</v>
      </c>
      <c r="K337" s="418">
        <v>1117181</v>
      </c>
      <c r="L337" s="417">
        <v>4</v>
      </c>
      <c r="M337" s="414">
        <v>0</v>
      </c>
      <c r="N337" s="463">
        <f t="shared" si="22"/>
        <v>0</v>
      </c>
      <c r="O337" s="419">
        <v>0</v>
      </c>
      <c r="P337" s="415">
        <v>7</v>
      </c>
      <c r="Q337" s="414">
        <v>1</v>
      </c>
      <c r="R337" s="463">
        <f t="shared" si="23"/>
        <v>0.14285714285714285</v>
      </c>
      <c r="S337" s="418">
        <v>1000000</v>
      </c>
      <c r="T337" s="172" t="s">
        <v>69</v>
      </c>
      <c r="U337" s="173" t="s">
        <v>69</v>
      </c>
      <c r="V337" s="173" t="s">
        <v>69</v>
      </c>
      <c r="W337" s="461" t="s">
        <v>69</v>
      </c>
      <c r="X337" s="176" t="s">
        <v>69</v>
      </c>
      <c r="Y337" s="173" t="s">
        <v>69</v>
      </c>
      <c r="Z337" s="173" t="s">
        <v>69</v>
      </c>
      <c r="AA337" s="462" t="s">
        <v>69</v>
      </c>
      <c r="AB337" s="172" t="s">
        <v>69</v>
      </c>
      <c r="AC337" s="173" t="s">
        <v>69</v>
      </c>
      <c r="AD337" s="173" t="s">
        <v>69</v>
      </c>
      <c r="AE337" s="461" t="s">
        <v>69</v>
      </c>
    </row>
    <row r="338" spans="1:31" ht="15" customHeight="1" x14ac:dyDescent="0.2">
      <c r="A338" s="422">
        <v>2011</v>
      </c>
      <c r="B338" s="465" t="s">
        <v>0</v>
      </c>
      <c r="C338" s="464" t="s">
        <v>40</v>
      </c>
      <c r="D338" s="417">
        <v>281</v>
      </c>
      <c r="E338" s="414">
        <v>45</v>
      </c>
      <c r="F338" s="463">
        <f t="shared" si="20"/>
        <v>0.16014234875444841</v>
      </c>
      <c r="G338" s="419">
        <v>15572394</v>
      </c>
      <c r="H338" s="415">
        <v>230</v>
      </c>
      <c r="I338" s="414">
        <v>33</v>
      </c>
      <c r="J338" s="463">
        <f t="shared" si="21"/>
        <v>0.14347826086956522</v>
      </c>
      <c r="K338" s="418">
        <v>7071006</v>
      </c>
      <c r="L338" s="417">
        <v>17</v>
      </c>
      <c r="M338" s="414">
        <v>1</v>
      </c>
      <c r="N338" s="463">
        <f t="shared" si="22"/>
        <v>5.8823529411764705E-2</v>
      </c>
      <c r="O338" s="419">
        <v>513936</v>
      </c>
      <c r="P338" s="415">
        <v>34</v>
      </c>
      <c r="Q338" s="414">
        <v>11</v>
      </c>
      <c r="R338" s="463">
        <f t="shared" si="23"/>
        <v>0.3235294117647059</v>
      </c>
      <c r="S338" s="418">
        <v>7987452</v>
      </c>
      <c r="T338" s="172" t="s">
        <v>69</v>
      </c>
      <c r="U338" s="173" t="s">
        <v>69</v>
      </c>
      <c r="V338" s="173" t="s">
        <v>69</v>
      </c>
      <c r="W338" s="461" t="s">
        <v>69</v>
      </c>
      <c r="X338" s="176" t="s">
        <v>69</v>
      </c>
      <c r="Y338" s="173" t="s">
        <v>69</v>
      </c>
      <c r="Z338" s="173" t="s">
        <v>69</v>
      </c>
      <c r="AA338" s="462" t="s">
        <v>69</v>
      </c>
      <c r="AB338" s="172" t="s">
        <v>69</v>
      </c>
      <c r="AC338" s="173" t="s">
        <v>69</v>
      </c>
      <c r="AD338" s="173" t="s">
        <v>69</v>
      </c>
      <c r="AE338" s="461" t="s">
        <v>69</v>
      </c>
    </row>
    <row r="339" spans="1:31" ht="15" customHeight="1" x14ac:dyDescent="0.2">
      <c r="A339" s="422">
        <v>2011</v>
      </c>
      <c r="B339" s="465" t="s">
        <v>0</v>
      </c>
      <c r="C339" s="464" t="s">
        <v>41</v>
      </c>
      <c r="D339" s="417">
        <v>222</v>
      </c>
      <c r="E339" s="414">
        <v>43</v>
      </c>
      <c r="F339" s="463">
        <f t="shared" si="20"/>
        <v>0.19369369369369369</v>
      </c>
      <c r="G339" s="419">
        <v>17443643</v>
      </c>
      <c r="H339" s="415">
        <v>177</v>
      </c>
      <c r="I339" s="414">
        <v>23</v>
      </c>
      <c r="J339" s="463">
        <f t="shared" si="21"/>
        <v>0.12994350282485875</v>
      </c>
      <c r="K339" s="418">
        <v>5575800</v>
      </c>
      <c r="L339" s="417">
        <v>10</v>
      </c>
      <c r="M339" s="414">
        <v>1</v>
      </c>
      <c r="N339" s="463">
        <f t="shared" si="22"/>
        <v>0.1</v>
      </c>
      <c r="O339" s="419">
        <v>262705</v>
      </c>
      <c r="P339" s="415">
        <v>35</v>
      </c>
      <c r="Q339" s="414">
        <v>19</v>
      </c>
      <c r="R339" s="463">
        <f t="shared" si="23"/>
        <v>0.54285714285714282</v>
      </c>
      <c r="S339" s="418">
        <v>11605138</v>
      </c>
      <c r="T339" s="172" t="s">
        <v>69</v>
      </c>
      <c r="U339" s="173" t="s">
        <v>69</v>
      </c>
      <c r="V339" s="173" t="s">
        <v>69</v>
      </c>
      <c r="W339" s="461" t="s">
        <v>69</v>
      </c>
      <c r="X339" s="176" t="s">
        <v>69</v>
      </c>
      <c r="Y339" s="173" t="s">
        <v>69</v>
      </c>
      <c r="Z339" s="173" t="s">
        <v>69</v>
      </c>
      <c r="AA339" s="462" t="s">
        <v>69</v>
      </c>
      <c r="AB339" s="172" t="s">
        <v>69</v>
      </c>
      <c r="AC339" s="173" t="s">
        <v>69</v>
      </c>
      <c r="AD339" s="173" t="s">
        <v>69</v>
      </c>
      <c r="AE339" s="461" t="s">
        <v>69</v>
      </c>
    </row>
    <row r="340" spans="1:31" ht="15" customHeight="1" x14ac:dyDescent="0.2">
      <c r="A340" s="422">
        <v>2011</v>
      </c>
      <c r="B340" s="465" t="s">
        <v>0</v>
      </c>
      <c r="C340" s="464" t="s">
        <v>42</v>
      </c>
      <c r="D340" s="417">
        <v>4</v>
      </c>
      <c r="E340" s="414">
        <v>1</v>
      </c>
      <c r="F340" s="463">
        <f t="shared" si="20"/>
        <v>0.25</v>
      </c>
      <c r="G340" s="419">
        <v>533625</v>
      </c>
      <c r="H340" s="415">
        <v>3</v>
      </c>
      <c r="I340" s="414">
        <v>0</v>
      </c>
      <c r="J340" s="463">
        <f t="shared" si="21"/>
        <v>0</v>
      </c>
      <c r="K340" s="418">
        <v>0</v>
      </c>
      <c r="L340" s="417">
        <v>0</v>
      </c>
      <c r="M340" s="414">
        <v>0</v>
      </c>
      <c r="N340" s="463" t="str">
        <f t="shared" si="22"/>
        <v>N/A</v>
      </c>
      <c r="O340" s="419">
        <v>0</v>
      </c>
      <c r="P340" s="415">
        <v>1</v>
      </c>
      <c r="Q340" s="414">
        <v>1</v>
      </c>
      <c r="R340" s="463">
        <f t="shared" si="23"/>
        <v>1</v>
      </c>
      <c r="S340" s="418">
        <v>533625</v>
      </c>
      <c r="T340" s="172" t="s">
        <v>69</v>
      </c>
      <c r="U340" s="173" t="s">
        <v>69</v>
      </c>
      <c r="V340" s="173" t="s">
        <v>69</v>
      </c>
      <c r="W340" s="461" t="s">
        <v>69</v>
      </c>
      <c r="X340" s="176" t="s">
        <v>69</v>
      </c>
      <c r="Y340" s="173" t="s">
        <v>69</v>
      </c>
      <c r="Z340" s="173" t="s">
        <v>69</v>
      </c>
      <c r="AA340" s="462" t="s">
        <v>69</v>
      </c>
      <c r="AB340" s="172" t="s">
        <v>69</v>
      </c>
      <c r="AC340" s="173" t="s">
        <v>69</v>
      </c>
      <c r="AD340" s="173" t="s">
        <v>69</v>
      </c>
      <c r="AE340" s="461" t="s">
        <v>69</v>
      </c>
    </row>
    <row r="341" spans="1:31" ht="15" customHeight="1" x14ac:dyDescent="0.2">
      <c r="A341" s="422">
        <v>2011</v>
      </c>
      <c r="B341" s="465" t="s">
        <v>0</v>
      </c>
      <c r="C341" s="464" t="s">
        <v>43</v>
      </c>
      <c r="D341" s="417">
        <v>179</v>
      </c>
      <c r="E341" s="414">
        <v>21</v>
      </c>
      <c r="F341" s="463">
        <f t="shared" si="20"/>
        <v>0.11731843575418995</v>
      </c>
      <c r="G341" s="419">
        <v>8058660</v>
      </c>
      <c r="H341" s="415">
        <v>141</v>
      </c>
      <c r="I341" s="414">
        <v>13</v>
      </c>
      <c r="J341" s="463">
        <f t="shared" si="21"/>
        <v>9.2198581560283682E-2</v>
      </c>
      <c r="K341" s="418">
        <v>3388894</v>
      </c>
      <c r="L341" s="417">
        <v>13</v>
      </c>
      <c r="M341" s="414">
        <v>0</v>
      </c>
      <c r="N341" s="463">
        <f t="shared" si="22"/>
        <v>0</v>
      </c>
      <c r="O341" s="419">
        <v>0</v>
      </c>
      <c r="P341" s="415">
        <v>25</v>
      </c>
      <c r="Q341" s="414">
        <v>8</v>
      </c>
      <c r="R341" s="463">
        <f t="shared" si="23"/>
        <v>0.32</v>
      </c>
      <c r="S341" s="418">
        <v>4669766</v>
      </c>
      <c r="T341" s="172" t="s">
        <v>69</v>
      </c>
      <c r="U341" s="173" t="s">
        <v>69</v>
      </c>
      <c r="V341" s="173" t="s">
        <v>69</v>
      </c>
      <c r="W341" s="461" t="s">
        <v>69</v>
      </c>
      <c r="X341" s="176" t="s">
        <v>69</v>
      </c>
      <c r="Y341" s="173" t="s">
        <v>69</v>
      </c>
      <c r="Z341" s="173" t="s">
        <v>69</v>
      </c>
      <c r="AA341" s="462" t="s">
        <v>69</v>
      </c>
      <c r="AB341" s="172" t="s">
        <v>69</v>
      </c>
      <c r="AC341" s="173" t="s">
        <v>69</v>
      </c>
      <c r="AD341" s="173" t="s">
        <v>69</v>
      </c>
      <c r="AE341" s="461" t="s">
        <v>69</v>
      </c>
    </row>
    <row r="342" spans="1:31" ht="15" customHeight="1" x14ac:dyDescent="0.2">
      <c r="A342" s="422">
        <v>2011</v>
      </c>
      <c r="B342" s="465" t="s">
        <v>0</v>
      </c>
      <c r="C342" s="464" t="s">
        <v>44</v>
      </c>
      <c r="D342" s="417">
        <v>31</v>
      </c>
      <c r="E342" s="414">
        <v>4</v>
      </c>
      <c r="F342" s="463">
        <f t="shared" si="20"/>
        <v>0.12903225806451613</v>
      </c>
      <c r="G342" s="419">
        <v>2752247</v>
      </c>
      <c r="H342" s="415">
        <v>26</v>
      </c>
      <c r="I342" s="414">
        <v>2</v>
      </c>
      <c r="J342" s="463">
        <f t="shared" si="21"/>
        <v>7.6923076923076927E-2</v>
      </c>
      <c r="K342" s="418">
        <v>553939</v>
      </c>
      <c r="L342" s="417">
        <v>1</v>
      </c>
      <c r="M342" s="414">
        <v>0</v>
      </c>
      <c r="N342" s="463">
        <f t="shared" si="22"/>
        <v>0</v>
      </c>
      <c r="O342" s="419">
        <v>0</v>
      </c>
      <c r="P342" s="415">
        <v>4</v>
      </c>
      <c r="Q342" s="414">
        <v>2</v>
      </c>
      <c r="R342" s="463">
        <f t="shared" si="23"/>
        <v>0.5</v>
      </c>
      <c r="S342" s="418">
        <v>2198308</v>
      </c>
      <c r="T342" s="172" t="s">
        <v>69</v>
      </c>
      <c r="U342" s="173" t="s">
        <v>69</v>
      </c>
      <c r="V342" s="173" t="s">
        <v>69</v>
      </c>
      <c r="W342" s="461" t="s">
        <v>69</v>
      </c>
      <c r="X342" s="176" t="s">
        <v>69</v>
      </c>
      <c r="Y342" s="173" t="s">
        <v>69</v>
      </c>
      <c r="Z342" s="173" t="s">
        <v>69</v>
      </c>
      <c r="AA342" s="462" t="s">
        <v>69</v>
      </c>
      <c r="AB342" s="172" t="s">
        <v>69</v>
      </c>
      <c r="AC342" s="173" t="s">
        <v>69</v>
      </c>
      <c r="AD342" s="173" t="s">
        <v>69</v>
      </c>
      <c r="AE342" s="461" t="s">
        <v>69</v>
      </c>
    </row>
    <row r="343" spans="1:31" ht="15" customHeight="1" x14ac:dyDescent="0.2">
      <c r="A343" s="422">
        <v>2011</v>
      </c>
      <c r="B343" s="465" t="s">
        <v>0</v>
      </c>
      <c r="C343" s="464" t="s">
        <v>45</v>
      </c>
      <c r="D343" s="417">
        <v>69</v>
      </c>
      <c r="E343" s="414">
        <v>18</v>
      </c>
      <c r="F343" s="463">
        <f t="shared" si="20"/>
        <v>0.2608695652173913</v>
      </c>
      <c r="G343" s="419">
        <v>7567984</v>
      </c>
      <c r="H343" s="415">
        <v>55</v>
      </c>
      <c r="I343" s="414">
        <v>11</v>
      </c>
      <c r="J343" s="463">
        <f t="shared" si="21"/>
        <v>0.2</v>
      </c>
      <c r="K343" s="418">
        <v>2465794</v>
      </c>
      <c r="L343" s="417">
        <v>0</v>
      </c>
      <c r="M343" s="414">
        <v>0</v>
      </c>
      <c r="N343" s="463" t="str">
        <f t="shared" si="22"/>
        <v>N/A</v>
      </c>
      <c r="O343" s="419">
        <v>0</v>
      </c>
      <c r="P343" s="415">
        <v>14</v>
      </c>
      <c r="Q343" s="414">
        <v>7</v>
      </c>
      <c r="R343" s="463">
        <f t="shared" si="23"/>
        <v>0.5</v>
      </c>
      <c r="S343" s="418">
        <v>5102190</v>
      </c>
      <c r="T343" s="172" t="s">
        <v>69</v>
      </c>
      <c r="U343" s="173" t="s">
        <v>69</v>
      </c>
      <c r="V343" s="173" t="s">
        <v>69</v>
      </c>
      <c r="W343" s="461" t="s">
        <v>69</v>
      </c>
      <c r="X343" s="176" t="s">
        <v>69</v>
      </c>
      <c r="Y343" s="173" t="s">
        <v>69</v>
      </c>
      <c r="Z343" s="173" t="s">
        <v>69</v>
      </c>
      <c r="AA343" s="462" t="s">
        <v>69</v>
      </c>
      <c r="AB343" s="172" t="s">
        <v>69</v>
      </c>
      <c r="AC343" s="173" t="s">
        <v>69</v>
      </c>
      <c r="AD343" s="173" t="s">
        <v>69</v>
      </c>
      <c r="AE343" s="461" t="s">
        <v>69</v>
      </c>
    </row>
    <row r="344" spans="1:31" ht="15" customHeight="1" x14ac:dyDescent="0.2">
      <c r="A344" s="422">
        <v>2011</v>
      </c>
      <c r="B344" s="465" t="s">
        <v>0</v>
      </c>
      <c r="C344" s="464" t="s">
        <v>46</v>
      </c>
      <c r="D344" s="417">
        <v>287</v>
      </c>
      <c r="E344" s="414">
        <v>30</v>
      </c>
      <c r="F344" s="463">
        <f t="shared" si="20"/>
        <v>0.10452961672473868</v>
      </c>
      <c r="G344" s="419">
        <v>12091071</v>
      </c>
      <c r="H344" s="415">
        <v>233</v>
      </c>
      <c r="I344" s="414">
        <v>20</v>
      </c>
      <c r="J344" s="463">
        <f t="shared" si="21"/>
        <v>8.5836909871244635E-2</v>
      </c>
      <c r="K344" s="418">
        <v>5122695</v>
      </c>
      <c r="L344" s="417">
        <v>17</v>
      </c>
      <c r="M344" s="414">
        <v>2</v>
      </c>
      <c r="N344" s="463">
        <f t="shared" si="22"/>
        <v>0.11764705882352941</v>
      </c>
      <c r="O344" s="419">
        <v>729751</v>
      </c>
      <c r="P344" s="415">
        <v>37</v>
      </c>
      <c r="Q344" s="414">
        <v>8</v>
      </c>
      <c r="R344" s="463">
        <f t="shared" si="23"/>
        <v>0.21621621621621623</v>
      </c>
      <c r="S344" s="418">
        <v>6238625</v>
      </c>
      <c r="T344" s="172" t="s">
        <v>69</v>
      </c>
      <c r="U344" s="173" t="s">
        <v>69</v>
      </c>
      <c r="V344" s="173" t="s">
        <v>69</v>
      </c>
      <c r="W344" s="461" t="s">
        <v>69</v>
      </c>
      <c r="X344" s="176" t="s">
        <v>69</v>
      </c>
      <c r="Y344" s="173" t="s">
        <v>69</v>
      </c>
      <c r="Z344" s="173" t="s">
        <v>69</v>
      </c>
      <c r="AA344" s="462" t="s">
        <v>69</v>
      </c>
      <c r="AB344" s="172" t="s">
        <v>69</v>
      </c>
      <c r="AC344" s="173" t="s">
        <v>69</v>
      </c>
      <c r="AD344" s="173" t="s">
        <v>69</v>
      </c>
      <c r="AE344" s="461" t="s">
        <v>69</v>
      </c>
    </row>
    <row r="345" spans="1:31" ht="15" customHeight="1" x14ac:dyDescent="0.2">
      <c r="A345" s="422">
        <v>2011</v>
      </c>
      <c r="B345" s="465" t="s">
        <v>0</v>
      </c>
      <c r="C345" s="464" t="s">
        <v>59</v>
      </c>
      <c r="D345" s="417">
        <v>3</v>
      </c>
      <c r="E345" s="414">
        <v>0</v>
      </c>
      <c r="F345" s="463">
        <f t="shared" si="20"/>
        <v>0</v>
      </c>
      <c r="G345" s="419">
        <v>0</v>
      </c>
      <c r="H345" s="415">
        <v>3</v>
      </c>
      <c r="I345" s="414">
        <v>0</v>
      </c>
      <c r="J345" s="463">
        <f t="shared" si="21"/>
        <v>0</v>
      </c>
      <c r="K345" s="418">
        <v>0</v>
      </c>
      <c r="L345" s="417">
        <v>0</v>
      </c>
      <c r="M345" s="414">
        <v>0</v>
      </c>
      <c r="N345" s="463" t="str">
        <f t="shared" si="22"/>
        <v>N/A</v>
      </c>
      <c r="O345" s="419">
        <v>0</v>
      </c>
      <c r="P345" s="415">
        <v>0</v>
      </c>
      <c r="Q345" s="414">
        <v>0</v>
      </c>
      <c r="R345" s="463" t="str">
        <f t="shared" si="23"/>
        <v>N/A</v>
      </c>
      <c r="S345" s="418">
        <v>0</v>
      </c>
      <c r="T345" s="172" t="s">
        <v>69</v>
      </c>
      <c r="U345" s="173" t="s">
        <v>69</v>
      </c>
      <c r="V345" s="173" t="s">
        <v>69</v>
      </c>
      <c r="W345" s="461" t="s">
        <v>69</v>
      </c>
      <c r="X345" s="176" t="s">
        <v>69</v>
      </c>
      <c r="Y345" s="173" t="s">
        <v>69</v>
      </c>
      <c r="Z345" s="173" t="s">
        <v>69</v>
      </c>
      <c r="AA345" s="462" t="s">
        <v>69</v>
      </c>
      <c r="AB345" s="172" t="s">
        <v>69</v>
      </c>
      <c r="AC345" s="173" t="s">
        <v>69</v>
      </c>
      <c r="AD345" s="173" t="s">
        <v>69</v>
      </c>
      <c r="AE345" s="461" t="s">
        <v>69</v>
      </c>
    </row>
    <row r="346" spans="1:31" ht="15" customHeight="1" x14ac:dyDescent="0.2">
      <c r="A346" s="422">
        <v>2011</v>
      </c>
      <c r="B346" s="465" t="s">
        <v>0</v>
      </c>
      <c r="C346" s="464" t="s">
        <v>47</v>
      </c>
      <c r="D346" s="417">
        <v>30</v>
      </c>
      <c r="E346" s="414">
        <v>3</v>
      </c>
      <c r="F346" s="463">
        <f t="shared" si="20"/>
        <v>0.1</v>
      </c>
      <c r="G346" s="419">
        <v>758173</v>
      </c>
      <c r="H346" s="415">
        <v>21</v>
      </c>
      <c r="I346" s="414">
        <v>3</v>
      </c>
      <c r="J346" s="463">
        <f t="shared" si="21"/>
        <v>0.14285714285714285</v>
      </c>
      <c r="K346" s="418">
        <v>758173</v>
      </c>
      <c r="L346" s="417">
        <v>4</v>
      </c>
      <c r="M346" s="414">
        <v>0</v>
      </c>
      <c r="N346" s="463">
        <f t="shared" si="22"/>
        <v>0</v>
      </c>
      <c r="O346" s="419">
        <v>0</v>
      </c>
      <c r="P346" s="415">
        <v>5</v>
      </c>
      <c r="Q346" s="414">
        <v>0</v>
      </c>
      <c r="R346" s="463">
        <f t="shared" si="23"/>
        <v>0</v>
      </c>
      <c r="S346" s="418">
        <v>0</v>
      </c>
      <c r="T346" s="172" t="s">
        <v>69</v>
      </c>
      <c r="U346" s="173" t="s">
        <v>69</v>
      </c>
      <c r="V346" s="173" t="s">
        <v>69</v>
      </c>
      <c r="W346" s="461" t="s">
        <v>69</v>
      </c>
      <c r="X346" s="176" t="s">
        <v>69</v>
      </c>
      <c r="Y346" s="173" t="s">
        <v>69</v>
      </c>
      <c r="Z346" s="173" t="s">
        <v>69</v>
      </c>
      <c r="AA346" s="462" t="s">
        <v>69</v>
      </c>
      <c r="AB346" s="172" t="s">
        <v>69</v>
      </c>
      <c r="AC346" s="173" t="s">
        <v>69</v>
      </c>
      <c r="AD346" s="173" t="s">
        <v>69</v>
      </c>
      <c r="AE346" s="461" t="s">
        <v>69</v>
      </c>
    </row>
    <row r="347" spans="1:31" ht="15" customHeight="1" x14ac:dyDescent="0.2">
      <c r="A347" s="422">
        <v>2011</v>
      </c>
      <c r="B347" s="465" t="s">
        <v>0</v>
      </c>
      <c r="C347" s="464" t="s">
        <v>48</v>
      </c>
      <c r="D347" s="417">
        <v>37</v>
      </c>
      <c r="E347" s="414">
        <v>8</v>
      </c>
      <c r="F347" s="463">
        <f t="shared" si="20"/>
        <v>0.21621621621621623</v>
      </c>
      <c r="G347" s="419">
        <v>2820568</v>
      </c>
      <c r="H347" s="415">
        <v>30</v>
      </c>
      <c r="I347" s="414">
        <v>6</v>
      </c>
      <c r="J347" s="463">
        <f t="shared" si="21"/>
        <v>0.2</v>
      </c>
      <c r="K347" s="418">
        <v>1442787</v>
      </c>
      <c r="L347" s="417">
        <v>3</v>
      </c>
      <c r="M347" s="414">
        <v>0</v>
      </c>
      <c r="N347" s="463">
        <f t="shared" si="22"/>
        <v>0</v>
      </c>
      <c r="O347" s="419">
        <v>0</v>
      </c>
      <c r="P347" s="415">
        <v>4</v>
      </c>
      <c r="Q347" s="414">
        <v>2</v>
      </c>
      <c r="R347" s="463">
        <f t="shared" si="23"/>
        <v>0.5</v>
      </c>
      <c r="S347" s="418">
        <v>1377781</v>
      </c>
      <c r="T347" s="172" t="s">
        <v>69</v>
      </c>
      <c r="U347" s="173" t="s">
        <v>69</v>
      </c>
      <c r="V347" s="173" t="s">
        <v>69</v>
      </c>
      <c r="W347" s="461" t="s">
        <v>69</v>
      </c>
      <c r="X347" s="176" t="s">
        <v>69</v>
      </c>
      <c r="Y347" s="173" t="s">
        <v>69</v>
      </c>
      <c r="Z347" s="173" t="s">
        <v>69</v>
      </c>
      <c r="AA347" s="462" t="s">
        <v>69</v>
      </c>
      <c r="AB347" s="172" t="s">
        <v>69</v>
      </c>
      <c r="AC347" s="173" t="s">
        <v>69</v>
      </c>
      <c r="AD347" s="173" t="s">
        <v>69</v>
      </c>
      <c r="AE347" s="461" t="s">
        <v>69</v>
      </c>
    </row>
    <row r="348" spans="1:31" ht="15" customHeight="1" x14ac:dyDescent="0.2">
      <c r="A348" s="422">
        <v>2011</v>
      </c>
      <c r="B348" s="465" t="s">
        <v>0</v>
      </c>
      <c r="C348" s="464" t="s">
        <v>49</v>
      </c>
      <c r="D348" s="417">
        <v>4</v>
      </c>
      <c r="E348" s="414">
        <v>0</v>
      </c>
      <c r="F348" s="463">
        <f t="shared" si="20"/>
        <v>0</v>
      </c>
      <c r="G348" s="419">
        <v>0</v>
      </c>
      <c r="H348" s="415">
        <v>3</v>
      </c>
      <c r="I348" s="414">
        <v>0</v>
      </c>
      <c r="J348" s="463">
        <f t="shared" si="21"/>
        <v>0</v>
      </c>
      <c r="K348" s="418">
        <v>0</v>
      </c>
      <c r="L348" s="417">
        <v>0</v>
      </c>
      <c r="M348" s="414">
        <v>0</v>
      </c>
      <c r="N348" s="463" t="str">
        <f t="shared" si="22"/>
        <v>N/A</v>
      </c>
      <c r="O348" s="419">
        <v>0</v>
      </c>
      <c r="P348" s="415">
        <v>1</v>
      </c>
      <c r="Q348" s="414">
        <v>0</v>
      </c>
      <c r="R348" s="463">
        <f t="shared" si="23"/>
        <v>0</v>
      </c>
      <c r="S348" s="418">
        <v>0</v>
      </c>
      <c r="T348" s="172" t="s">
        <v>69</v>
      </c>
      <c r="U348" s="173" t="s">
        <v>69</v>
      </c>
      <c r="V348" s="173" t="s">
        <v>69</v>
      </c>
      <c r="W348" s="461" t="s">
        <v>69</v>
      </c>
      <c r="X348" s="176" t="s">
        <v>69</v>
      </c>
      <c r="Y348" s="173" t="s">
        <v>69</v>
      </c>
      <c r="Z348" s="173" t="s">
        <v>69</v>
      </c>
      <c r="AA348" s="462" t="s">
        <v>69</v>
      </c>
      <c r="AB348" s="172" t="s">
        <v>69</v>
      </c>
      <c r="AC348" s="173" t="s">
        <v>69</v>
      </c>
      <c r="AD348" s="173" t="s">
        <v>69</v>
      </c>
      <c r="AE348" s="461" t="s">
        <v>69</v>
      </c>
    </row>
    <row r="349" spans="1:31" ht="15" customHeight="1" x14ac:dyDescent="0.2">
      <c r="A349" s="422">
        <v>2011</v>
      </c>
      <c r="B349" s="465" t="s">
        <v>0</v>
      </c>
      <c r="C349" s="464" t="s">
        <v>50</v>
      </c>
      <c r="D349" s="417">
        <v>27</v>
      </c>
      <c r="E349" s="414">
        <v>5</v>
      </c>
      <c r="F349" s="463">
        <f t="shared" si="20"/>
        <v>0.18518518518518517</v>
      </c>
      <c r="G349" s="419">
        <v>1251548</v>
      </c>
      <c r="H349" s="415">
        <v>16</v>
      </c>
      <c r="I349" s="414">
        <v>3</v>
      </c>
      <c r="J349" s="463">
        <f t="shared" si="21"/>
        <v>0.1875</v>
      </c>
      <c r="K349" s="418">
        <v>801548</v>
      </c>
      <c r="L349" s="417">
        <v>5</v>
      </c>
      <c r="M349" s="414">
        <v>2</v>
      </c>
      <c r="N349" s="463">
        <f t="shared" si="22"/>
        <v>0.4</v>
      </c>
      <c r="O349" s="419">
        <v>450000</v>
      </c>
      <c r="P349" s="415">
        <v>6</v>
      </c>
      <c r="Q349" s="414">
        <v>0</v>
      </c>
      <c r="R349" s="463">
        <f t="shared" si="23"/>
        <v>0</v>
      </c>
      <c r="S349" s="418">
        <v>0</v>
      </c>
      <c r="T349" s="172" t="s">
        <v>69</v>
      </c>
      <c r="U349" s="173" t="s">
        <v>69</v>
      </c>
      <c r="V349" s="173" t="s">
        <v>69</v>
      </c>
      <c r="W349" s="461" t="s">
        <v>69</v>
      </c>
      <c r="X349" s="176" t="s">
        <v>69</v>
      </c>
      <c r="Y349" s="173" t="s">
        <v>69</v>
      </c>
      <c r="Z349" s="173" t="s">
        <v>69</v>
      </c>
      <c r="AA349" s="462" t="s">
        <v>69</v>
      </c>
      <c r="AB349" s="172" t="s">
        <v>69</v>
      </c>
      <c r="AC349" s="173" t="s">
        <v>69</v>
      </c>
      <c r="AD349" s="173" t="s">
        <v>69</v>
      </c>
      <c r="AE349" s="461" t="s">
        <v>69</v>
      </c>
    </row>
    <row r="350" spans="1:31" ht="15" customHeight="1" x14ac:dyDescent="0.2">
      <c r="A350" s="422">
        <v>2011</v>
      </c>
      <c r="B350" s="465" t="s">
        <v>0</v>
      </c>
      <c r="C350" s="464" t="s">
        <v>51</v>
      </c>
      <c r="D350" s="417">
        <v>238</v>
      </c>
      <c r="E350" s="414">
        <v>28</v>
      </c>
      <c r="F350" s="463">
        <f t="shared" si="20"/>
        <v>0.11764705882352941</v>
      </c>
      <c r="G350" s="419">
        <v>8592046</v>
      </c>
      <c r="H350" s="415">
        <v>194</v>
      </c>
      <c r="I350" s="414">
        <v>20</v>
      </c>
      <c r="J350" s="463">
        <f t="shared" si="21"/>
        <v>0.10309278350515463</v>
      </c>
      <c r="K350" s="418">
        <v>4294691</v>
      </c>
      <c r="L350" s="417">
        <v>18</v>
      </c>
      <c r="M350" s="414">
        <v>0</v>
      </c>
      <c r="N350" s="463">
        <f t="shared" si="22"/>
        <v>0</v>
      </c>
      <c r="O350" s="419">
        <v>0</v>
      </c>
      <c r="P350" s="415">
        <v>26</v>
      </c>
      <c r="Q350" s="414">
        <v>8</v>
      </c>
      <c r="R350" s="463">
        <f t="shared" si="23"/>
        <v>0.30769230769230771</v>
      </c>
      <c r="S350" s="418">
        <v>4297355</v>
      </c>
      <c r="T350" s="172" t="s">
        <v>69</v>
      </c>
      <c r="U350" s="173" t="s">
        <v>69</v>
      </c>
      <c r="V350" s="173" t="s">
        <v>69</v>
      </c>
      <c r="W350" s="461" t="s">
        <v>69</v>
      </c>
      <c r="X350" s="176" t="s">
        <v>69</v>
      </c>
      <c r="Y350" s="173" t="s">
        <v>69</v>
      </c>
      <c r="Z350" s="173" t="s">
        <v>69</v>
      </c>
      <c r="AA350" s="462" t="s">
        <v>69</v>
      </c>
      <c r="AB350" s="172" t="s">
        <v>69</v>
      </c>
      <c r="AC350" s="173" t="s">
        <v>69</v>
      </c>
      <c r="AD350" s="173" t="s">
        <v>69</v>
      </c>
      <c r="AE350" s="461" t="s">
        <v>69</v>
      </c>
    </row>
    <row r="351" spans="1:31" ht="15" customHeight="1" x14ac:dyDescent="0.2">
      <c r="A351" s="422">
        <v>2011</v>
      </c>
      <c r="B351" s="465" t="s">
        <v>0</v>
      </c>
      <c r="C351" s="464" t="s">
        <v>52</v>
      </c>
      <c r="D351" s="417">
        <v>63</v>
      </c>
      <c r="E351" s="414">
        <v>10</v>
      </c>
      <c r="F351" s="463">
        <f t="shared" si="20"/>
        <v>0.15873015873015872</v>
      </c>
      <c r="G351" s="419">
        <v>3291530</v>
      </c>
      <c r="H351" s="415">
        <v>51</v>
      </c>
      <c r="I351" s="414">
        <v>7</v>
      </c>
      <c r="J351" s="463">
        <f t="shared" si="21"/>
        <v>0.13725490196078433</v>
      </c>
      <c r="K351" s="418">
        <v>1839581</v>
      </c>
      <c r="L351" s="417">
        <v>5</v>
      </c>
      <c r="M351" s="414">
        <v>1</v>
      </c>
      <c r="N351" s="463">
        <f t="shared" si="22"/>
        <v>0.2</v>
      </c>
      <c r="O351" s="419">
        <v>300001</v>
      </c>
      <c r="P351" s="415">
        <v>7</v>
      </c>
      <c r="Q351" s="414">
        <v>2</v>
      </c>
      <c r="R351" s="463">
        <f t="shared" si="23"/>
        <v>0.2857142857142857</v>
      </c>
      <c r="S351" s="418">
        <v>1151948</v>
      </c>
      <c r="T351" s="172" t="s">
        <v>69</v>
      </c>
      <c r="U351" s="173" t="s">
        <v>69</v>
      </c>
      <c r="V351" s="173" t="s">
        <v>69</v>
      </c>
      <c r="W351" s="461" t="s">
        <v>69</v>
      </c>
      <c r="X351" s="176" t="s">
        <v>69</v>
      </c>
      <c r="Y351" s="173" t="s">
        <v>69</v>
      </c>
      <c r="Z351" s="173" t="s">
        <v>69</v>
      </c>
      <c r="AA351" s="462" t="s">
        <v>69</v>
      </c>
      <c r="AB351" s="172" t="s">
        <v>69</v>
      </c>
      <c r="AC351" s="173" t="s">
        <v>69</v>
      </c>
      <c r="AD351" s="173" t="s">
        <v>69</v>
      </c>
      <c r="AE351" s="461" t="s">
        <v>69</v>
      </c>
    </row>
    <row r="352" spans="1:31" ht="15" customHeight="1" x14ac:dyDescent="0.2">
      <c r="A352" s="422">
        <v>2011</v>
      </c>
      <c r="B352" s="465" t="s">
        <v>0</v>
      </c>
      <c r="C352" s="464" t="s">
        <v>53</v>
      </c>
      <c r="D352" s="417">
        <v>17</v>
      </c>
      <c r="E352" s="414">
        <v>2</v>
      </c>
      <c r="F352" s="463">
        <f t="shared" si="20"/>
        <v>0.11764705882352941</v>
      </c>
      <c r="G352" s="419">
        <v>474754</v>
      </c>
      <c r="H352" s="415">
        <v>14</v>
      </c>
      <c r="I352" s="414">
        <v>1</v>
      </c>
      <c r="J352" s="463">
        <f t="shared" si="21"/>
        <v>7.1428571428571425E-2</v>
      </c>
      <c r="K352" s="418">
        <v>99933</v>
      </c>
      <c r="L352" s="417">
        <v>2</v>
      </c>
      <c r="M352" s="414">
        <v>0</v>
      </c>
      <c r="N352" s="463">
        <f t="shared" si="22"/>
        <v>0</v>
      </c>
      <c r="O352" s="419">
        <v>0</v>
      </c>
      <c r="P352" s="415">
        <v>1</v>
      </c>
      <c r="Q352" s="414">
        <v>1</v>
      </c>
      <c r="R352" s="463">
        <f t="shared" si="23"/>
        <v>1</v>
      </c>
      <c r="S352" s="418">
        <v>374821</v>
      </c>
      <c r="T352" s="172" t="s">
        <v>69</v>
      </c>
      <c r="U352" s="173" t="s">
        <v>69</v>
      </c>
      <c r="V352" s="173" t="s">
        <v>69</v>
      </c>
      <c r="W352" s="461" t="s">
        <v>69</v>
      </c>
      <c r="X352" s="176" t="s">
        <v>69</v>
      </c>
      <c r="Y352" s="173" t="s">
        <v>69</v>
      </c>
      <c r="Z352" s="173" t="s">
        <v>69</v>
      </c>
      <c r="AA352" s="462" t="s">
        <v>69</v>
      </c>
      <c r="AB352" s="172" t="s">
        <v>69</v>
      </c>
      <c r="AC352" s="173" t="s">
        <v>69</v>
      </c>
      <c r="AD352" s="173" t="s">
        <v>69</v>
      </c>
      <c r="AE352" s="461" t="s">
        <v>69</v>
      </c>
    </row>
    <row r="353" spans="1:31" ht="15" customHeight="1" x14ac:dyDescent="0.2">
      <c r="A353" s="422">
        <v>2011</v>
      </c>
      <c r="B353" s="465" t="s">
        <v>0</v>
      </c>
      <c r="C353" s="464" t="s">
        <v>54</v>
      </c>
      <c r="D353" s="417">
        <v>130</v>
      </c>
      <c r="E353" s="414">
        <v>15</v>
      </c>
      <c r="F353" s="463">
        <f t="shared" si="20"/>
        <v>0.11538461538461539</v>
      </c>
      <c r="G353" s="419">
        <v>7295875</v>
      </c>
      <c r="H353" s="415">
        <v>112</v>
      </c>
      <c r="I353" s="414">
        <v>9</v>
      </c>
      <c r="J353" s="463">
        <f t="shared" si="21"/>
        <v>8.0357142857142863E-2</v>
      </c>
      <c r="K353" s="418">
        <v>2006621</v>
      </c>
      <c r="L353" s="417">
        <v>6</v>
      </c>
      <c r="M353" s="414">
        <v>1</v>
      </c>
      <c r="N353" s="463">
        <f t="shared" si="22"/>
        <v>0.16666666666666666</v>
      </c>
      <c r="O353" s="419">
        <v>246675</v>
      </c>
      <c r="P353" s="415">
        <v>12</v>
      </c>
      <c r="Q353" s="414">
        <v>5</v>
      </c>
      <c r="R353" s="463">
        <f t="shared" si="23"/>
        <v>0.41666666666666669</v>
      </c>
      <c r="S353" s="418">
        <v>5042579</v>
      </c>
      <c r="T353" s="172" t="s">
        <v>69</v>
      </c>
      <c r="U353" s="173" t="s">
        <v>69</v>
      </c>
      <c r="V353" s="173" t="s">
        <v>69</v>
      </c>
      <c r="W353" s="461" t="s">
        <v>69</v>
      </c>
      <c r="X353" s="176" t="s">
        <v>69</v>
      </c>
      <c r="Y353" s="173" t="s">
        <v>69</v>
      </c>
      <c r="Z353" s="173" t="s">
        <v>69</v>
      </c>
      <c r="AA353" s="462" t="s">
        <v>69</v>
      </c>
      <c r="AB353" s="172" t="s">
        <v>69</v>
      </c>
      <c r="AC353" s="173" t="s">
        <v>69</v>
      </c>
      <c r="AD353" s="173" t="s">
        <v>69</v>
      </c>
      <c r="AE353" s="461" t="s">
        <v>69</v>
      </c>
    </row>
    <row r="354" spans="1:31" ht="15" customHeight="1" x14ac:dyDescent="0.2">
      <c r="A354" s="422">
        <v>2011</v>
      </c>
      <c r="B354" s="465" t="s">
        <v>0</v>
      </c>
      <c r="C354" s="464" t="s">
        <v>55</v>
      </c>
      <c r="D354" s="417">
        <v>174</v>
      </c>
      <c r="E354" s="414">
        <v>27</v>
      </c>
      <c r="F354" s="463">
        <f t="shared" si="20"/>
        <v>0.15517241379310345</v>
      </c>
      <c r="G354" s="419">
        <v>9332634</v>
      </c>
      <c r="H354" s="415">
        <v>139</v>
      </c>
      <c r="I354" s="414">
        <v>19</v>
      </c>
      <c r="J354" s="463">
        <f t="shared" si="21"/>
        <v>0.1366906474820144</v>
      </c>
      <c r="K354" s="418">
        <v>4727733</v>
      </c>
      <c r="L354" s="417">
        <v>8</v>
      </c>
      <c r="M354" s="414">
        <v>2</v>
      </c>
      <c r="N354" s="463">
        <f t="shared" si="22"/>
        <v>0.25</v>
      </c>
      <c r="O354" s="419">
        <v>524865</v>
      </c>
      <c r="P354" s="415">
        <v>27</v>
      </c>
      <c r="Q354" s="414">
        <v>6</v>
      </c>
      <c r="R354" s="463">
        <f t="shared" si="23"/>
        <v>0.22222222222222221</v>
      </c>
      <c r="S354" s="418">
        <v>4080036</v>
      </c>
      <c r="T354" s="172" t="s">
        <v>69</v>
      </c>
      <c r="U354" s="173" t="s">
        <v>69</v>
      </c>
      <c r="V354" s="173" t="s">
        <v>69</v>
      </c>
      <c r="W354" s="461" t="s">
        <v>69</v>
      </c>
      <c r="X354" s="176" t="s">
        <v>69</v>
      </c>
      <c r="Y354" s="173" t="s">
        <v>69</v>
      </c>
      <c r="Z354" s="173" t="s">
        <v>69</v>
      </c>
      <c r="AA354" s="462" t="s">
        <v>69</v>
      </c>
      <c r="AB354" s="172" t="s">
        <v>69</v>
      </c>
      <c r="AC354" s="173" t="s">
        <v>69</v>
      </c>
      <c r="AD354" s="173" t="s">
        <v>69</v>
      </c>
      <c r="AE354" s="461" t="s">
        <v>69</v>
      </c>
    </row>
    <row r="355" spans="1:31" ht="15" customHeight="1" x14ac:dyDescent="0.2">
      <c r="A355" s="422">
        <v>2011</v>
      </c>
      <c r="B355" s="465" t="s">
        <v>0</v>
      </c>
      <c r="C355" s="464" t="s">
        <v>56</v>
      </c>
      <c r="D355" s="417">
        <v>8</v>
      </c>
      <c r="E355" s="414">
        <v>0</v>
      </c>
      <c r="F355" s="463">
        <f t="shared" si="20"/>
        <v>0</v>
      </c>
      <c r="G355" s="419">
        <v>0</v>
      </c>
      <c r="H355" s="415">
        <v>7</v>
      </c>
      <c r="I355" s="414">
        <v>0</v>
      </c>
      <c r="J355" s="463">
        <f t="shared" si="21"/>
        <v>0</v>
      </c>
      <c r="K355" s="418">
        <v>0</v>
      </c>
      <c r="L355" s="417">
        <v>0</v>
      </c>
      <c r="M355" s="414">
        <v>0</v>
      </c>
      <c r="N355" s="463" t="str">
        <f t="shared" si="22"/>
        <v>N/A</v>
      </c>
      <c r="O355" s="419">
        <v>0</v>
      </c>
      <c r="P355" s="415">
        <v>1</v>
      </c>
      <c r="Q355" s="414">
        <v>0</v>
      </c>
      <c r="R355" s="463">
        <f t="shared" si="23"/>
        <v>0</v>
      </c>
      <c r="S355" s="418">
        <v>0</v>
      </c>
      <c r="T355" s="172" t="s">
        <v>69</v>
      </c>
      <c r="U355" s="173" t="s">
        <v>69</v>
      </c>
      <c r="V355" s="173" t="s">
        <v>69</v>
      </c>
      <c r="W355" s="461" t="s">
        <v>69</v>
      </c>
      <c r="X355" s="176" t="s">
        <v>69</v>
      </c>
      <c r="Y355" s="173" t="s">
        <v>69</v>
      </c>
      <c r="Z355" s="173" t="s">
        <v>69</v>
      </c>
      <c r="AA355" s="462" t="s">
        <v>69</v>
      </c>
      <c r="AB355" s="172" t="s">
        <v>69</v>
      </c>
      <c r="AC355" s="173" t="s">
        <v>69</v>
      </c>
      <c r="AD355" s="173" t="s">
        <v>69</v>
      </c>
      <c r="AE355" s="461" t="s">
        <v>69</v>
      </c>
    </row>
    <row r="356" spans="1:31" ht="15" customHeight="1" x14ac:dyDescent="0.2">
      <c r="A356" s="422">
        <v>2011</v>
      </c>
      <c r="B356" s="465" t="s">
        <v>0</v>
      </c>
      <c r="C356" s="464" t="s">
        <v>57</v>
      </c>
      <c r="D356" s="417">
        <v>97</v>
      </c>
      <c r="E356" s="414">
        <v>19</v>
      </c>
      <c r="F356" s="463">
        <f t="shared" si="20"/>
        <v>0.19587628865979381</v>
      </c>
      <c r="G356" s="419">
        <v>6385279</v>
      </c>
      <c r="H356" s="415">
        <v>82</v>
      </c>
      <c r="I356" s="414">
        <v>13</v>
      </c>
      <c r="J356" s="463">
        <f t="shared" si="21"/>
        <v>0.15853658536585366</v>
      </c>
      <c r="K356" s="418">
        <v>2847618</v>
      </c>
      <c r="L356" s="417">
        <v>5</v>
      </c>
      <c r="M356" s="414">
        <v>1</v>
      </c>
      <c r="N356" s="463">
        <f t="shared" si="22"/>
        <v>0.2</v>
      </c>
      <c r="O356" s="419">
        <v>389625</v>
      </c>
      <c r="P356" s="415">
        <v>10</v>
      </c>
      <c r="Q356" s="414">
        <v>5</v>
      </c>
      <c r="R356" s="463">
        <f t="shared" si="23"/>
        <v>0.5</v>
      </c>
      <c r="S356" s="418">
        <v>3148036</v>
      </c>
      <c r="T356" s="172" t="s">
        <v>69</v>
      </c>
      <c r="U356" s="173" t="s">
        <v>69</v>
      </c>
      <c r="V356" s="173" t="s">
        <v>69</v>
      </c>
      <c r="W356" s="461" t="s">
        <v>69</v>
      </c>
      <c r="X356" s="176" t="s">
        <v>69</v>
      </c>
      <c r="Y356" s="173" t="s">
        <v>69</v>
      </c>
      <c r="Z356" s="173" t="s">
        <v>69</v>
      </c>
      <c r="AA356" s="462" t="s">
        <v>69</v>
      </c>
      <c r="AB356" s="172" t="s">
        <v>69</v>
      </c>
      <c r="AC356" s="173" t="s">
        <v>69</v>
      </c>
      <c r="AD356" s="173" t="s">
        <v>69</v>
      </c>
      <c r="AE356" s="461" t="s">
        <v>69</v>
      </c>
    </row>
    <row r="357" spans="1:31" ht="15" customHeight="1" thickBot="1" x14ac:dyDescent="0.25">
      <c r="A357" s="409">
        <v>2011</v>
      </c>
      <c r="B357" s="460" t="s">
        <v>0</v>
      </c>
      <c r="C357" s="459" t="s">
        <v>58</v>
      </c>
      <c r="D357" s="404">
        <v>8</v>
      </c>
      <c r="E357" s="401">
        <v>0</v>
      </c>
      <c r="F357" s="458">
        <f t="shared" si="20"/>
        <v>0</v>
      </c>
      <c r="G357" s="406">
        <v>0</v>
      </c>
      <c r="H357" s="402">
        <v>7</v>
      </c>
      <c r="I357" s="401">
        <v>0</v>
      </c>
      <c r="J357" s="458">
        <f t="shared" si="21"/>
        <v>0</v>
      </c>
      <c r="K357" s="405">
        <v>0</v>
      </c>
      <c r="L357" s="404">
        <v>0</v>
      </c>
      <c r="M357" s="401">
        <v>0</v>
      </c>
      <c r="N357" s="458" t="str">
        <f t="shared" si="22"/>
        <v>N/A</v>
      </c>
      <c r="O357" s="406">
        <v>0</v>
      </c>
      <c r="P357" s="402">
        <v>1</v>
      </c>
      <c r="Q357" s="401">
        <v>0</v>
      </c>
      <c r="R357" s="458">
        <f t="shared" si="23"/>
        <v>0</v>
      </c>
      <c r="S357" s="405">
        <v>0</v>
      </c>
      <c r="T357" s="181" t="s">
        <v>69</v>
      </c>
      <c r="U357" s="182" t="s">
        <v>69</v>
      </c>
      <c r="V357" s="182" t="s">
        <v>69</v>
      </c>
      <c r="W357" s="456" t="s">
        <v>69</v>
      </c>
      <c r="X357" s="185" t="s">
        <v>69</v>
      </c>
      <c r="Y357" s="182" t="s">
        <v>69</v>
      </c>
      <c r="Z357" s="182" t="s">
        <v>69</v>
      </c>
      <c r="AA357" s="457" t="s">
        <v>69</v>
      </c>
      <c r="AB357" s="181" t="s">
        <v>69</v>
      </c>
      <c r="AC357" s="182" t="s">
        <v>69</v>
      </c>
      <c r="AD357" s="182" t="s">
        <v>69</v>
      </c>
      <c r="AE357" s="456" t="s">
        <v>69</v>
      </c>
    </row>
    <row r="358" spans="1:31" ht="15" customHeight="1" thickBot="1" x14ac:dyDescent="0.25">
      <c r="A358" s="387">
        <v>2011</v>
      </c>
      <c r="B358" s="481" t="s">
        <v>0</v>
      </c>
      <c r="C358" s="473" t="s">
        <v>7</v>
      </c>
      <c r="D358" s="136">
        <v>5762</v>
      </c>
      <c r="E358" s="187">
        <v>781</v>
      </c>
      <c r="F358" s="472">
        <f t="shared" si="20"/>
        <v>0.13554321416174939</v>
      </c>
      <c r="G358" s="383">
        <v>271014665</v>
      </c>
      <c r="H358" s="140">
        <v>4672</v>
      </c>
      <c r="I358" s="187">
        <v>536</v>
      </c>
      <c r="J358" s="472">
        <f t="shared" si="21"/>
        <v>0.11472602739726027</v>
      </c>
      <c r="K358" s="385">
        <v>123802074</v>
      </c>
      <c r="L358" s="136">
        <v>409</v>
      </c>
      <c r="M358" s="187">
        <v>42</v>
      </c>
      <c r="N358" s="472">
        <f t="shared" si="22"/>
        <v>0.10268948655256724</v>
      </c>
      <c r="O358" s="383">
        <v>10059904</v>
      </c>
      <c r="P358" s="140">
        <v>681</v>
      </c>
      <c r="Q358" s="187">
        <v>203</v>
      </c>
      <c r="R358" s="472">
        <f t="shared" si="23"/>
        <v>0.29809104258443464</v>
      </c>
      <c r="S358" s="385">
        <v>137152687</v>
      </c>
      <c r="T358" s="136" t="s">
        <v>69</v>
      </c>
      <c r="U358" s="187" t="s">
        <v>69</v>
      </c>
      <c r="V358" s="187" t="s">
        <v>69</v>
      </c>
      <c r="W358" s="479" t="s">
        <v>69</v>
      </c>
      <c r="X358" s="140" t="s">
        <v>69</v>
      </c>
      <c r="Y358" s="187" t="s">
        <v>69</v>
      </c>
      <c r="Z358" s="187" t="s">
        <v>69</v>
      </c>
      <c r="AA358" s="480" t="s">
        <v>69</v>
      </c>
      <c r="AB358" s="136" t="s">
        <v>69</v>
      </c>
      <c r="AC358" s="187" t="s">
        <v>69</v>
      </c>
      <c r="AD358" s="187" t="s">
        <v>69</v>
      </c>
      <c r="AE358" s="479" t="s">
        <v>69</v>
      </c>
    </row>
    <row r="359" spans="1:31" ht="15" customHeight="1" x14ac:dyDescent="0.2">
      <c r="A359" s="436">
        <v>2011</v>
      </c>
      <c r="B359" s="470" t="s">
        <v>1</v>
      </c>
      <c r="C359" s="469" t="s">
        <v>9</v>
      </c>
      <c r="D359" s="431">
        <v>7</v>
      </c>
      <c r="E359" s="428">
        <v>1</v>
      </c>
      <c r="F359" s="468">
        <f t="shared" si="20"/>
        <v>0.14285714285714285</v>
      </c>
      <c r="G359" s="433">
        <v>434988</v>
      </c>
      <c r="H359" s="429">
        <v>3</v>
      </c>
      <c r="I359" s="428">
        <v>0</v>
      </c>
      <c r="J359" s="468">
        <f t="shared" si="21"/>
        <v>0</v>
      </c>
      <c r="K359" s="432">
        <v>0</v>
      </c>
      <c r="L359" s="431">
        <v>1</v>
      </c>
      <c r="M359" s="428">
        <v>0</v>
      </c>
      <c r="N359" s="468">
        <f t="shared" si="22"/>
        <v>0</v>
      </c>
      <c r="O359" s="433">
        <v>0</v>
      </c>
      <c r="P359" s="429">
        <v>3</v>
      </c>
      <c r="Q359" s="428">
        <v>1</v>
      </c>
      <c r="R359" s="468">
        <f t="shared" si="23"/>
        <v>0.33333333333333331</v>
      </c>
      <c r="S359" s="432">
        <v>434988</v>
      </c>
      <c r="T359" s="189" t="s">
        <v>69</v>
      </c>
      <c r="U359" s="190" t="s">
        <v>69</v>
      </c>
      <c r="V359" s="190" t="s">
        <v>69</v>
      </c>
      <c r="W359" s="466" t="s">
        <v>69</v>
      </c>
      <c r="X359" s="193" t="s">
        <v>69</v>
      </c>
      <c r="Y359" s="190" t="s">
        <v>69</v>
      </c>
      <c r="Z359" s="190" t="s">
        <v>69</v>
      </c>
      <c r="AA359" s="467" t="s">
        <v>69</v>
      </c>
      <c r="AB359" s="189" t="s">
        <v>69</v>
      </c>
      <c r="AC359" s="190" t="s">
        <v>69</v>
      </c>
      <c r="AD359" s="190" t="s">
        <v>69</v>
      </c>
      <c r="AE359" s="466" t="s">
        <v>69</v>
      </c>
    </row>
    <row r="360" spans="1:31" ht="15" customHeight="1" x14ac:dyDescent="0.2">
      <c r="A360" s="422">
        <v>2011</v>
      </c>
      <c r="B360" s="465" t="s">
        <v>1</v>
      </c>
      <c r="C360" s="464" t="s">
        <v>10</v>
      </c>
      <c r="D360" s="417">
        <v>4</v>
      </c>
      <c r="E360" s="414">
        <v>0</v>
      </c>
      <c r="F360" s="463">
        <f t="shared" si="20"/>
        <v>0</v>
      </c>
      <c r="G360" s="419">
        <v>0</v>
      </c>
      <c r="H360" s="415">
        <v>4</v>
      </c>
      <c r="I360" s="414">
        <v>0</v>
      </c>
      <c r="J360" s="463">
        <f t="shared" si="21"/>
        <v>0</v>
      </c>
      <c r="K360" s="418">
        <v>0</v>
      </c>
      <c r="L360" s="417">
        <v>0</v>
      </c>
      <c r="M360" s="414">
        <v>0</v>
      </c>
      <c r="N360" s="463" t="str">
        <f t="shared" si="22"/>
        <v>N/A</v>
      </c>
      <c r="O360" s="419">
        <v>0</v>
      </c>
      <c r="P360" s="415">
        <v>0</v>
      </c>
      <c r="Q360" s="414">
        <v>0</v>
      </c>
      <c r="R360" s="463" t="str">
        <f t="shared" si="23"/>
        <v>N/A</v>
      </c>
      <c r="S360" s="418">
        <v>0</v>
      </c>
      <c r="T360" s="172" t="s">
        <v>69</v>
      </c>
      <c r="U360" s="173" t="s">
        <v>69</v>
      </c>
      <c r="V360" s="173" t="s">
        <v>69</v>
      </c>
      <c r="W360" s="461" t="s">
        <v>69</v>
      </c>
      <c r="X360" s="176" t="s">
        <v>69</v>
      </c>
      <c r="Y360" s="173" t="s">
        <v>69</v>
      </c>
      <c r="Z360" s="173" t="s">
        <v>69</v>
      </c>
      <c r="AA360" s="462" t="s">
        <v>69</v>
      </c>
      <c r="AB360" s="172" t="s">
        <v>69</v>
      </c>
      <c r="AC360" s="173" t="s">
        <v>69</v>
      </c>
      <c r="AD360" s="173" t="s">
        <v>69</v>
      </c>
      <c r="AE360" s="461" t="s">
        <v>69</v>
      </c>
    </row>
    <row r="361" spans="1:31" ht="15" customHeight="1" x14ac:dyDescent="0.2">
      <c r="A361" s="422">
        <v>2011</v>
      </c>
      <c r="B361" s="465" t="s">
        <v>1</v>
      </c>
      <c r="C361" s="464" t="s">
        <v>11</v>
      </c>
      <c r="D361" s="417">
        <v>9</v>
      </c>
      <c r="E361" s="414">
        <v>1</v>
      </c>
      <c r="F361" s="463">
        <f t="shared" si="20"/>
        <v>0.1111111111111111</v>
      </c>
      <c r="G361" s="419">
        <v>389762</v>
      </c>
      <c r="H361" s="415">
        <v>6</v>
      </c>
      <c r="I361" s="414">
        <v>0</v>
      </c>
      <c r="J361" s="463">
        <f t="shared" si="21"/>
        <v>0</v>
      </c>
      <c r="K361" s="418">
        <v>0</v>
      </c>
      <c r="L361" s="417">
        <v>1</v>
      </c>
      <c r="M361" s="414">
        <v>0</v>
      </c>
      <c r="N361" s="463">
        <f t="shared" si="22"/>
        <v>0</v>
      </c>
      <c r="O361" s="419">
        <v>0</v>
      </c>
      <c r="P361" s="415">
        <v>2</v>
      </c>
      <c r="Q361" s="414">
        <v>1</v>
      </c>
      <c r="R361" s="463">
        <f t="shared" si="23"/>
        <v>0.5</v>
      </c>
      <c r="S361" s="418">
        <v>389762</v>
      </c>
      <c r="T361" s="172" t="s">
        <v>69</v>
      </c>
      <c r="U361" s="173" t="s">
        <v>69</v>
      </c>
      <c r="V361" s="173" t="s">
        <v>69</v>
      </c>
      <c r="W361" s="461" t="s">
        <v>69</v>
      </c>
      <c r="X361" s="176" t="s">
        <v>69</v>
      </c>
      <c r="Y361" s="173" t="s">
        <v>69</v>
      </c>
      <c r="Z361" s="173" t="s">
        <v>69</v>
      </c>
      <c r="AA361" s="462" t="s">
        <v>69</v>
      </c>
      <c r="AB361" s="172" t="s">
        <v>69</v>
      </c>
      <c r="AC361" s="173" t="s">
        <v>69</v>
      </c>
      <c r="AD361" s="173" t="s">
        <v>69</v>
      </c>
      <c r="AE361" s="461" t="s">
        <v>69</v>
      </c>
    </row>
    <row r="362" spans="1:31" ht="15" customHeight="1" x14ac:dyDescent="0.2">
      <c r="A362" s="422">
        <v>2011</v>
      </c>
      <c r="B362" s="465" t="s">
        <v>1</v>
      </c>
      <c r="C362" s="464" t="s">
        <v>12</v>
      </c>
      <c r="D362" s="417">
        <v>98</v>
      </c>
      <c r="E362" s="414">
        <v>19</v>
      </c>
      <c r="F362" s="463">
        <f t="shared" si="20"/>
        <v>0.19387755102040816</v>
      </c>
      <c r="G362" s="419">
        <v>7966472</v>
      </c>
      <c r="H362" s="415">
        <v>71</v>
      </c>
      <c r="I362" s="414">
        <v>11</v>
      </c>
      <c r="J362" s="463">
        <f t="shared" si="21"/>
        <v>0.15492957746478872</v>
      </c>
      <c r="K362" s="418">
        <v>2837200</v>
      </c>
      <c r="L362" s="417">
        <v>9</v>
      </c>
      <c r="M362" s="414">
        <v>1</v>
      </c>
      <c r="N362" s="463">
        <f t="shared" si="22"/>
        <v>0.1111111111111111</v>
      </c>
      <c r="O362" s="419">
        <v>150001</v>
      </c>
      <c r="P362" s="415">
        <v>18</v>
      </c>
      <c r="Q362" s="414">
        <v>7</v>
      </c>
      <c r="R362" s="463">
        <f t="shared" si="23"/>
        <v>0.3888888888888889</v>
      </c>
      <c r="S362" s="418">
        <v>4979271</v>
      </c>
      <c r="T362" s="172" t="s">
        <v>69</v>
      </c>
      <c r="U362" s="173" t="s">
        <v>69</v>
      </c>
      <c r="V362" s="173" t="s">
        <v>69</v>
      </c>
      <c r="W362" s="461" t="s">
        <v>69</v>
      </c>
      <c r="X362" s="176" t="s">
        <v>69</v>
      </c>
      <c r="Y362" s="173" t="s">
        <v>69</v>
      </c>
      <c r="Z362" s="173" t="s">
        <v>69</v>
      </c>
      <c r="AA362" s="462" t="s">
        <v>69</v>
      </c>
      <c r="AB362" s="172" t="s">
        <v>69</v>
      </c>
      <c r="AC362" s="173" t="s">
        <v>69</v>
      </c>
      <c r="AD362" s="173" t="s">
        <v>69</v>
      </c>
      <c r="AE362" s="461" t="s">
        <v>69</v>
      </c>
    </row>
    <row r="363" spans="1:31" ht="15" customHeight="1" x14ac:dyDescent="0.2">
      <c r="A363" s="422">
        <v>2011</v>
      </c>
      <c r="B363" s="465" t="s">
        <v>1</v>
      </c>
      <c r="C363" s="464" t="s">
        <v>13</v>
      </c>
      <c r="D363" s="417">
        <v>17</v>
      </c>
      <c r="E363" s="414">
        <v>3</v>
      </c>
      <c r="F363" s="463">
        <f t="shared" si="20"/>
        <v>0.17647058823529413</v>
      </c>
      <c r="G363" s="419">
        <v>1570569</v>
      </c>
      <c r="H363" s="415">
        <v>12</v>
      </c>
      <c r="I363" s="414">
        <v>0</v>
      </c>
      <c r="J363" s="463">
        <f t="shared" si="21"/>
        <v>0</v>
      </c>
      <c r="K363" s="418">
        <v>0</v>
      </c>
      <c r="L363" s="417">
        <v>0</v>
      </c>
      <c r="M363" s="414">
        <v>0</v>
      </c>
      <c r="N363" s="463" t="str">
        <f t="shared" si="22"/>
        <v>N/A</v>
      </c>
      <c r="O363" s="419">
        <v>0</v>
      </c>
      <c r="P363" s="415">
        <v>5</v>
      </c>
      <c r="Q363" s="414">
        <v>3</v>
      </c>
      <c r="R363" s="463">
        <f t="shared" si="23"/>
        <v>0.6</v>
      </c>
      <c r="S363" s="418">
        <v>1570569</v>
      </c>
      <c r="T363" s="172" t="s">
        <v>69</v>
      </c>
      <c r="U363" s="173" t="s">
        <v>69</v>
      </c>
      <c r="V363" s="173" t="s">
        <v>69</v>
      </c>
      <c r="W363" s="461" t="s">
        <v>69</v>
      </c>
      <c r="X363" s="176" t="s">
        <v>69</v>
      </c>
      <c r="Y363" s="173" t="s">
        <v>69</v>
      </c>
      <c r="Z363" s="173" t="s">
        <v>69</v>
      </c>
      <c r="AA363" s="462" t="s">
        <v>69</v>
      </c>
      <c r="AB363" s="172" t="s">
        <v>69</v>
      </c>
      <c r="AC363" s="173" t="s">
        <v>69</v>
      </c>
      <c r="AD363" s="173" t="s">
        <v>69</v>
      </c>
      <c r="AE363" s="461" t="s">
        <v>69</v>
      </c>
    </row>
    <row r="364" spans="1:31" ht="15" customHeight="1" x14ac:dyDescent="0.2">
      <c r="A364" s="422">
        <v>2011</v>
      </c>
      <c r="B364" s="465" t="s">
        <v>1</v>
      </c>
      <c r="C364" s="464" t="s">
        <v>14</v>
      </c>
      <c r="D364" s="417">
        <v>10</v>
      </c>
      <c r="E364" s="414">
        <v>4</v>
      </c>
      <c r="F364" s="463">
        <f t="shared" si="20"/>
        <v>0.4</v>
      </c>
      <c r="G364" s="419">
        <v>1644112</v>
      </c>
      <c r="H364" s="415">
        <v>6</v>
      </c>
      <c r="I364" s="414">
        <v>2</v>
      </c>
      <c r="J364" s="463">
        <f t="shared" si="21"/>
        <v>0.33333333333333331</v>
      </c>
      <c r="K364" s="418">
        <v>581007</v>
      </c>
      <c r="L364" s="417">
        <v>1</v>
      </c>
      <c r="M364" s="414">
        <v>0</v>
      </c>
      <c r="N364" s="463">
        <f t="shared" si="22"/>
        <v>0</v>
      </c>
      <c r="O364" s="419">
        <v>0</v>
      </c>
      <c r="P364" s="415">
        <v>3</v>
      </c>
      <c r="Q364" s="414">
        <v>2</v>
      </c>
      <c r="R364" s="463">
        <f t="shared" si="23"/>
        <v>0.66666666666666663</v>
      </c>
      <c r="S364" s="418">
        <v>1063105</v>
      </c>
      <c r="T364" s="172" t="s">
        <v>69</v>
      </c>
      <c r="U364" s="173" t="s">
        <v>69</v>
      </c>
      <c r="V364" s="173" t="s">
        <v>69</v>
      </c>
      <c r="W364" s="461" t="s">
        <v>69</v>
      </c>
      <c r="X364" s="176" t="s">
        <v>69</v>
      </c>
      <c r="Y364" s="173" t="s">
        <v>69</v>
      </c>
      <c r="Z364" s="173" t="s">
        <v>69</v>
      </c>
      <c r="AA364" s="462" t="s">
        <v>69</v>
      </c>
      <c r="AB364" s="172" t="s">
        <v>69</v>
      </c>
      <c r="AC364" s="173" t="s">
        <v>69</v>
      </c>
      <c r="AD364" s="173" t="s">
        <v>69</v>
      </c>
      <c r="AE364" s="461" t="s">
        <v>69</v>
      </c>
    </row>
    <row r="365" spans="1:31" ht="15" customHeight="1" x14ac:dyDescent="0.2">
      <c r="A365" s="422">
        <v>2011</v>
      </c>
      <c r="B365" s="465" t="s">
        <v>1</v>
      </c>
      <c r="C365" s="464" t="s">
        <v>15</v>
      </c>
      <c r="D365" s="417">
        <v>3</v>
      </c>
      <c r="E365" s="414">
        <v>0</v>
      </c>
      <c r="F365" s="463">
        <f t="shared" si="20"/>
        <v>0</v>
      </c>
      <c r="G365" s="419">
        <v>0</v>
      </c>
      <c r="H365" s="415">
        <v>2</v>
      </c>
      <c r="I365" s="414">
        <v>0</v>
      </c>
      <c r="J365" s="463">
        <f t="shared" si="21"/>
        <v>0</v>
      </c>
      <c r="K365" s="418">
        <v>0</v>
      </c>
      <c r="L365" s="417">
        <v>0</v>
      </c>
      <c r="M365" s="414">
        <v>0</v>
      </c>
      <c r="N365" s="463" t="str">
        <f t="shared" si="22"/>
        <v>N/A</v>
      </c>
      <c r="O365" s="419">
        <v>0</v>
      </c>
      <c r="P365" s="415">
        <v>1</v>
      </c>
      <c r="Q365" s="414">
        <v>0</v>
      </c>
      <c r="R365" s="463">
        <f t="shared" si="23"/>
        <v>0</v>
      </c>
      <c r="S365" s="418">
        <v>0</v>
      </c>
      <c r="T365" s="172" t="s">
        <v>69</v>
      </c>
      <c r="U365" s="173" t="s">
        <v>69</v>
      </c>
      <c r="V365" s="173" t="s">
        <v>69</v>
      </c>
      <c r="W365" s="461" t="s">
        <v>69</v>
      </c>
      <c r="X365" s="176" t="s">
        <v>69</v>
      </c>
      <c r="Y365" s="173" t="s">
        <v>69</v>
      </c>
      <c r="Z365" s="173" t="s">
        <v>69</v>
      </c>
      <c r="AA365" s="462" t="s">
        <v>69</v>
      </c>
      <c r="AB365" s="172" t="s">
        <v>69</v>
      </c>
      <c r="AC365" s="173" t="s">
        <v>69</v>
      </c>
      <c r="AD365" s="173" t="s">
        <v>69</v>
      </c>
      <c r="AE365" s="461" t="s">
        <v>69</v>
      </c>
    </row>
    <row r="366" spans="1:31" ht="15" customHeight="1" x14ac:dyDescent="0.2">
      <c r="A366" s="422">
        <v>2011</v>
      </c>
      <c r="B366" s="465" t="s">
        <v>1</v>
      </c>
      <c r="C366" s="464" t="s">
        <v>16</v>
      </c>
      <c r="D366" s="417">
        <v>4</v>
      </c>
      <c r="E366" s="414">
        <v>3</v>
      </c>
      <c r="F366" s="463">
        <f t="shared" si="20"/>
        <v>0.75</v>
      </c>
      <c r="G366" s="419">
        <v>984086</v>
      </c>
      <c r="H366" s="415">
        <v>3</v>
      </c>
      <c r="I366" s="414">
        <v>2</v>
      </c>
      <c r="J366" s="463">
        <f t="shared" si="21"/>
        <v>0.66666666666666663</v>
      </c>
      <c r="K366" s="418">
        <v>604549</v>
      </c>
      <c r="L366" s="417">
        <v>0</v>
      </c>
      <c r="M366" s="414">
        <v>0</v>
      </c>
      <c r="N366" s="463" t="str">
        <f t="shared" si="22"/>
        <v>N/A</v>
      </c>
      <c r="O366" s="419">
        <v>0</v>
      </c>
      <c r="P366" s="415">
        <v>1</v>
      </c>
      <c r="Q366" s="414">
        <v>1</v>
      </c>
      <c r="R366" s="463">
        <f t="shared" si="23"/>
        <v>1</v>
      </c>
      <c r="S366" s="418">
        <v>379537</v>
      </c>
      <c r="T366" s="172" t="s">
        <v>69</v>
      </c>
      <c r="U366" s="173" t="s">
        <v>69</v>
      </c>
      <c r="V366" s="173" t="s">
        <v>69</v>
      </c>
      <c r="W366" s="461" t="s">
        <v>69</v>
      </c>
      <c r="X366" s="176" t="s">
        <v>69</v>
      </c>
      <c r="Y366" s="173" t="s">
        <v>69</v>
      </c>
      <c r="Z366" s="173" t="s">
        <v>69</v>
      </c>
      <c r="AA366" s="462" t="s">
        <v>69</v>
      </c>
      <c r="AB366" s="172" t="s">
        <v>69</v>
      </c>
      <c r="AC366" s="173" t="s">
        <v>69</v>
      </c>
      <c r="AD366" s="173" t="s">
        <v>69</v>
      </c>
      <c r="AE366" s="461" t="s">
        <v>69</v>
      </c>
    </row>
    <row r="367" spans="1:31" ht="15" customHeight="1" x14ac:dyDescent="0.2">
      <c r="A367" s="422">
        <v>2011</v>
      </c>
      <c r="B367" s="465" t="s">
        <v>1</v>
      </c>
      <c r="C367" s="464" t="s">
        <v>17</v>
      </c>
      <c r="D367" s="417">
        <v>17</v>
      </c>
      <c r="E367" s="414">
        <v>2</v>
      </c>
      <c r="F367" s="463">
        <f t="shared" si="20"/>
        <v>0.11764705882352941</v>
      </c>
      <c r="G367" s="419">
        <v>448444</v>
      </c>
      <c r="H367" s="415">
        <v>14</v>
      </c>
      <c r="I367" s="414">
        <v>1</v>
      </c>
      <c r="J367" s="463">
        <f t="shared" si="21"/>
        <v>7.1428571428571425E-2</v>
      </c>
      <c r="K367" s="418">
        <v>100000</v>
      </c>
      <c r="L367" s="417">
        <v>1</v>
      </c>
      <c r="M367" s="414">
        <v>0</v>
      </c>
      <c r="N367" s="463">
        <f t="shared" si="22"/>
        <v>0</v>
      </c>
      <c r="O367" s="419">
        <v>0</v>
      </c>
      <c r="P367" s="415">
        <v>2</v>
      </c>
      <c r="Q367" s="414">
        <v>1</v>
      </c>
      <c r="R367" s="463">
        <f t="shared" si="23"/>
        <v>0.5</v>
      </c>
      <c r="S367" s="418">
        <v>348444</v>
      </c>
      <c r="T367" s="172" t="s">
        <v>69</v>
      </c>
      <c r="U367" s="173" t="s">
        <v>69</v>
      </c>
      <c r="V367" s="173" t="s">
        <v>69</v>
      </c>
      <c r="W367" s="461" t="s">
        <v>69</v>
      </c>
      <c r="X367" s="176" t="s">
        <v>69</v>
      </c>
      <c r="Y367" s="173" t="s">
        <v>69</v>
      </c>
      <c r="Z367" s="173" t="s">
        <v>69</v>
      </c>
      <c r="AA367" s="462" t="s">
        <v>69</v>
      </c>
      <c r="AB367" s="172" t="s">
        <v>69</v>
      </c>
      <c r="AC367" s="173" t="s">
        <v>69</v>
      </c>
      <c r="AD367" s="173" t="s">
        <v>69</v>
      </c>
      <c r="AE367" s="461" t="s">
        <v>69</v>
      </c>
    </row>
    <row r="368" spans="1:31" ht="15" customHeight="1" x14ac:dyDescent="0.2">
      <c r="A368" s="422">
        <v>2011</v>
      </c>
      <c r="B368" s="465" t="s">
        <v>1</v>
      </c>
      <c r="C368" s="464" t="s">
        <v>18</v>
      </c>
      <c r="D368" s="417">
        <v>9</v>
      </c>
      <c r="E368" s="414">
        <v>2</v>
      </c>
      <c r="F368" s="463">
        <f t="shared" si="20"/>
        <v>0.22222222222222221</v>
      </c>
      <c r="G368" s="419">
        <v>465792</v>
      </c>
      <c r="H368" s="415">
        <v>6</v>
      </c>
      <c r="I368" s="414">
        <v>1</v>
      </c>
      <c r="J368" s="463">
        <f t="shared" si="21"/>
        <v>0.16666666666666666</v>
      </c>
      <c r="K368" s="418">
        <v>249711</v>
      </c>
      <c r="L368" s="417">
        <v>1</v>
      </c>
      <c r="M368" s="414">
        <v>1</v>
      </c>
      <c r="N368" s="463">
        <f t="shared" si="22"/>
        <v>1</v>
      </c>
      <c r="O368" s="419">
        <v>216081</v>
      </c>
      <c r="P368" s="415">
        <v>2</v>
      </c>
      <c r="Q368" s="414">
        <v>0</v>
      </c>
      <c r="R368" s="463">
        <f t="shared" si="23"/>
        <v>0</v>
      </c>
      <c r="S368" s="418">
        <v>0</v>
      </c>
      <c r="T368" s="172" t="s">
        <v>69</v>
      </c>
      <c r="U368" s="173" t="s">
        <v>69</v>
      </c>
      <c r="V368" s="173" t="s">
        <v>69</v>
      </c>
      <c r="W368" s="461" t="s">
        <v>69</v>
      </c>
      <c r="X368" s="176" t="s">
        <v>69</v>
      </c>
      <c r="Y368" s="173" t="s">
        <v>69</v>
      </c>
      <c r="Z368" s="173" t="s">
        <v>69</v>
      </c>
      <c r="AA368" s="462" t="s">
        <v>69</v>
      </c>
      <c r="AB368" s="172" t="s">
        <v>69</v>
      </c>
      <c r="AC368" s="173" t="s">
        <v>69</v>
      </c>
      <c r="AD368" s="173" t="s">
        <v>69</v>
      </c>
      <c r="AE368" s="461" t="s">
        <v>69</v>
      </c>
    </row>
    <row r="369" spans="1:31" ht="15" customHeight="1" x14ac:dyDescent="0.2">
      <c r="A369" s="422">
        <v>2011</v>
      </c>
      <c r="B369" s="465" t="s">
        <v>1</v>
      </c>
      <c r="C369" s="464" t="s">
        <v>21</v>
      </c>
      <c r="D369" s="417">
        <v>21</v>
      </c>
      <c r="E369" s="414">
        <v>3</v>
      </c>
      <c r="F369" s="463">
        <f t="shared" si="20"/>
        <v>0.14285714285714285</v>
      </c>
      <c r="G369" s="419">
        <v>660435</v>
      </c>
      <c r="H369" s="415">
        <v>19</v>
      </c>
      <c r="I369" s="414">
        <v>3</v>
      </c>
      <c r="J369" s="463">
        <f t="shared" si="21"/>
        <v>0.15789473684210525</v>
      </c>
      <c r="K369" s="418">
        <v>660435</v>
      </c>
      <c r="L369" s="417">
        <v>1</v>
      </c>
      <c r="M369" s="414">
        <v>0</v>
      </c>
      <c r="N369" s="463">
        <f t="shared" si="22"/>
        <v>0</v>
      </c>
      <c r="O369" s="419">
        <v>0</v>
      </c>
      <c r="P369" s="415">
        <v>1</v>
      </c>
      <c r="Q369" s="414">
        <v>0</v>
      </c>
      <c r="R369" s="463">
        <f t="shared" si="23"/>
        <v>0</v>
      </c>
      <c r="S369" s="418">
        <v>0</v>
      </c>
      <c r="T369" s="172" t="s">
        <v>69</v>
      </c>
      <c r="U369" s="173" t="s">
        <v>69</v>
      </c>
      <c r="V369" s="173" t="s">
        <v>69</v>
      </c>
      <c r="W369" s="461" t="s">
        <v>69</v>
      </c>
      <c r="X369" s="176" t="s">
        <v>69</v>
      </c>
      <c r="Y369" s="173" t="s">
        <v>69</v>
      </c>
      <c r="Z369" s="173" t="s">
        <v>69</v>
      </c>
      <c r="AA369" s="462" t="s">
        <v>69</v>
      </c>
      <c r="AB369" s="172" t="s">
        <v>69</v>
      </c>
      <c r="AC369" s="173" t="s">
        <v>69</v>
      </c>
      <c r="AD369" s="173" t="s">
        <v>69</v>
      </c>
      <c r="AE369" s="461" t="s">
        <v>69</v>
      </c>
    </row>
    <row r="370" spans="1:31" ht="15" customHeight="1" x14ac:dyDescent="0.2">
      <c r="A370" s="422">
        <v>2011</v>
      </c>
      <c r="B370" s="465" t="s">
        <v>1</v>
      </c>
      <c r="C370" s="464" t="s">
        <v>22</v>
      </c>
      <c r="D370" s="417">
        <v>14</v>
      </c>
      <c r="E370" s="414">
        <v>2</v>
      </c>
      <c r="F370" s="463">
        <f t="shared" si="20"/>
        <v>0.14285714285714285</v>
      </c>
      <c r="G370" s="419">
        <v>485925</v>
      </c>
      <c r="H370" s="415">
        <v>12</v>
      </c>
      <c r="I370" s="414">
        <v>1</v>
      </c>
      <c r="J370" s="463">
        <f t="shared" si="21"/>
        <v>8.3333333333333329E-2</v>
      </c>
      <c r="K370" s="418">
        <v>100000</v>
      </c>
      <c r="L370" s="417">
        <v>0</v>
      </c>
      <c r="M370" s="414">
        <v>0</v>
      </c>
      <c r="N370" s="463" t="str">
        <f t="shared" si="22"/>
        <v>N/A</v>
      </c>
      <c r="O370" s="419">
        <v>0</v>
      </c>
      <c r="P370" s="415">
        <v>2</v>
      </c>
      <c r="Q370" s="414">
        <v>1</v>
      </c>
      <c r="R370" s="463">
        <f t="shared" si="23"/>
        <v>0.5</v>
      </c>
      <c r="S370" s="418">
        <v>385925</v>
      </c>
      <c r="T370" s="172" t="s">
        <v>69</v>
      </c>
      <c r="U370" s="173" t="s">
        <v>69</v>
      </c>
      <c r="V370" s="173" t="s">
        <v>69</v>
      </c>
      <c r="W370" s="461" t="s">
        <v>69</v>
      </c>
      <c r="X370" s="176" t="s">
        <v>69</v>
      </c>
      <c r="Y370" s="173" t="s">
        <v>69</v>
      </c>
      <c r="Z370" s="173" t="s">
        <v>69</v>
      </c>
      <c r="AA370" s="462" t="s">
        <v>69</v>
      </c>
      <c r="AB370" s="172" t="s">
        <v>69</v>
      </c>
      <c r="AC370" s="173" t="s">
        <v>69</v>
      </c>
      <c r="AD370" s="173" t="s">
        <v>69</v>
      </c>
      <c r="AE370" s="461" t="s">
        <v>69</v>
      </c>
    </row>
    <row r="371" spans="1:31" ht="15" customHeight="1" x14ac:dyDescent="0.2">
      <c r="A371" s="422">
        <v>2011</v>
      </c>
      <c r="B371" s="465" t="s">
        <v>1</v>
      </c>
      <c r="C371" s="464" t="s">
        <v>23</v>
      </c>
      <c r="D371" s="417">
        <v>5</v>
      </c>
      <c r="E371" s="414">
        <v>0</v>
      </c>
      <c r="F371" s="463">
        <f t="shared" si="20"/>
        <v>0</v>
      </c>
      <c r="G371" s="419">
        <v>0</v>
      </c>
      <c r="H371" s="415">
        <v>1</v>
      </c>
      <c r="I371" s="414">
        <v>0</v>
      </c>
      <c r="J371" s="463">
        <f t="shared" si="21"/>
        <v>0</v>
      </c>
      <c r="K371" s="418">
        <v>0</v>
      </c>
      <c r="L371" s="417">
        <v>3</v>
      </c>
      <c r="M371" s="414">
        <v>0</v>
      </c>
      <c r="N371" s="463">
        <f t="shared" si="22"/>
        <v>0</v>
      </c>
      <c r="O371" s="419">
        <v>0</v>
      </c>
      <c r="P371" s="415">
        <v>1</v>
      </c>
      <c r="Q371" s="414">
        <v>0</v>
      </c>
      <c r="R371" s="463">
        <f t="shared" si="23"/>
        <v>0</v>
      </c>
      <c r="S371" s="418">
        <v>0</v>
      </c>
      <c r="T371" s="172" t="s">
        <v>69</v>
      </c>
      <c r="U371" s="173" t="s">
        <v>69</v>
      </c>
      <c r="V371" s="173" t="s">
        <v>69</v>
      </c>
      <c r="W371" s="461" t="s">
        <v>69</v>
      </c>
      <c r="X371" s="176" t="s">
        <v>69</v>
      </c>
      <c r="Y371" s="173" t="s">
        <v>69</v>
      </c>
      <c r="Z371" s="173" t="s">
        <v>69</v>
      </c>
      <c r="AA371" s="462" t="s">
        <v>69</v>
      </c>
      <c r="AB371" s="172" t="s">
        <v>69</v>
      </c>
      <c r="AC371" s="173" t="s">
        <v>69</v>
      </c>
      <c r="AD371" s="173" t="s">
        <v>69</v>
      </c>
      <c r="AE371" s="461" t="s">
        <v>69</v>
      </c>
    </row>
    <row r="372" spans="1:31" ht="15" customHeight="1" x14ac:dyDescent="0.2">
      <c r="A372" s="422">
        <v>2011</v>
      </c>
      <c r="B372" s="465" t="s">
        <v>1</v>
      </c>
      <c r="C372" s="464" t="s">
        <v>24</v>
      </c>
      <c r="D372" s="417">
        <v>2</v>
      </c>
      <c r="E372" s="414">
        <v>0</v>
      </c>
      <c r="F372" s="463">
        <f t="shared" si="20"/>
        <v>0</v>
      </c>
      <c r="G372" s="419">
        <v>0</v>
      </c>
      <c r="H372" s="415">
        <v>2</v>
      </c>
      <c r="I372" s="414">
        <v>0</v>
      </c>
      <c r="J372" s="463">
        <f t="shared" si="21"/>
        <v>0</v>
      </c>
      <c r="K372" s="418">
        <v>0</v>
      </c>
      <c r="L372" s="417">
        <v>0</v>
      </c>
      <c r="M372" s="414">
        <v>0</v>
      </c>
      <c r="N372" s="463" t="str">
        <f t="shared" si="22"/>
        <v>N/A</v>
      </c>
      <c r="O372" s="419">
        <v>0</v>
      </c>
      <c r="P372" s="415">
        <v>0</v>
      </c>
      <c r="Q372" s="414">
        <v>0</v>
      </c>
      <c r="R372" s="463" t="str">
        <f t="shared" si="23"/>
        <v>N/A</v>
      </c>
      <c r="S372" s="418">
        <v>0</v>
      </c>
      <c r="T372" s="172" t="s">
        <v>69</v>
      </c>
      <c r="U372" s="173" t="s">
        <v>69</v>
      </c>
      <c r="V372" s="173" t="s">
        <v>69</v>
      </c>
      <c r="W372" s="461" t="s">
        <v>69</v>
      </c>
      <c r="X372" s="176" t="s">
        <v>69</v>
      </c>
      <c r="Y372" s="173" t="s">
        <v>69</v>
      </c>
      <c r="Z372" s="173" t="s">
        <v>69</v>
      </c>
      <c r="AA372" s="462" t="s">
        <v>69</v>
      </c>
      <c r="AB372" s="172" t="s">
        <v>69</v>
      </c>
      <c r="AC372" s="173" t="s">
        <v>69</v>
      </c>
      <c r="AD372" s="173" t="s">
        <v>69</v>
      </c>
      <c r="AE372" s="461" t="s">
        <v>69</v>
      </c>
    </row>
    <row r="373" spans="1:31" ht="15" customHeight="1" x14ac:dyDescent="0.2">
      <c r="A373" s="422">
        <v>2011</v>
      </c>
      <c r="B373" s="465" t="s">
        <v>1</v>
      </c>
      <c r="C373" s="464" t="s">
        <v>25</v>
      </c>
      <c r="D373" s="417">
        <v>16</v>
      </c>
      <c r="E373" s="414">
        <v>2</v>
      </c>
      <c r="F373" s="463">
        <f t="shared" si="20"/>
        <v>0.125</v>
      </c>
      <c r="G373" s="419">
        <v>2029977</v>
      </c>
      <c r="H373" s="415">
        <v>12</v>
      </c>
      <c r="I373" s="414">
        <v>1</v>
      </c>
      <c r="J373" s="463">
        <f t="shared" si="21"/>
        <v>8.3333333333333329E-2</v>
      </c>
      <c r="K373" s="418">
        <v>175322</v>
      </c>
      <c r="L373" s="417">
        <v>1</v>
      </c>
      <c r="M373" s="414">
        <v>0</v>
      </c>
      <c r="N373" s="463">
        <f t="shared" si="22"/>
        <v>0</v>
      </c>
      <c r="O373" s="419">
        <v>0</v>
      </c>
      <c r="P373" s="415">
        <v>3</v>
      </c>
      <c r="Q373" s="414">
        <v>1</v>
      </c>
      <c r="R373" s="463">
        <f t="shared" si="23"/>
        <v>0.33333333333333331</v>
      </c>
      <c r="S373" s="418">
        <v>1854655</v>
      </c>
      <c r="T373" s="172" t="s">
        <v>69</v>
      </c>
      <c r="U373" s="173" t="s">
        <v>69</v>
      </c>
      <c r="V373" s="173" t="s">
        <v>69</v>
      </c>
      <c r="W373" s="461" t="s">
        <v>69</v>
      </c>
      <c r="X373" s="176" t="s">
        <v>69</v>
      </c>
      <c r="Y373" s="173" t="s">
        <v>69</v>
      </c>
      <c r="Z373" s="173" t="s">
        <v>69</v>
      </c>
      <c r="AA373" s="462" t="s">
        <v>69</v>
      </c>
      <c r="AB373" s="172" t="s">
        <v>69</v>
      </c>
      <c r="AC373" s="173" t="s">
        <v>69</v>
      </c>
      <c r="AD373" s="173" t="s">
        <v>69</v>
      </c>
      <c r="AE373" s="461" t="s">
        <v>69</v>
      </c>
    </row>
    <row r="374" spans="1:31" ht="15" customHeight="1" x14ac:dyDescent="0.2">
      <c r="A374" s="422">
        <v>2011</v>
      </c>
      <c r="B374" s="465" t="s">
        <v>1</v>
      </c>
      <c r="C374" s="464" t="s">
        <v>26</v>
      </c>
      <c r="D374" s="417">
        <v>4</v>
      </c>
      <c r="E374" s="414">
        <v>1</v>
      </c>
      <c r="F374" s="463">
        <f t="shared" si="20"/>
        <v>0.25</v>
      </c>
      <c r="G374" s="419">
        <v>298713</v>
      </c>
      <c r="H374" s="415">
        <v>4</v>
      </c>
      <c r="I374" s="414">
        <v>1</v>
      </c>
      <c r="J374" s="463">
        <f t="shared" si="21"/>
        <v>0.25</v>
      </c>
      <c r="K374" s="418">
        <v>298713</v>
      </c>
      <c r="L374" s="417">
        <v>0</v>
      </c>
      <c r="M374" s="414">
        <v>0</v>
      </c>
      <c r="N374" s="463" t="str">
        <f t="shared" si="22"/>
        <v>N/A</v>
      </c>
      <c r="O374" s="419">
        <v>0</v>
      </c>
      <c r="P374" s="415">
        <v>0</v>
      </c>
      <c r="Q374" s="414">
        <v>0</v>
      </c>
      <c r="R374" s="463" t="str">
        <f t="shared" si="23"/>
        <v>N/A</v>
      </c>
      <c r="S374" s="418">
        <v>0</v>
      </c>
      <c r="T374" s="172" t="s">
        <v>69</v>
      </c>
      <c r="U374" s="173" t="s">
        <v>69</v>
      </c>
      <c r="V374" s="173" t="s">
        <v>69</v>
      </c>
      <c r="W374" s="461" t="s">
        <v>69</v>
      </c>
      <c r="X374" s="176" t="s">
        <v>69</v>
      </c>
      <c r="Y374" s="173" t="s">
        <v>69</v>
      </c>
      <c r="Z374" s="173" t="s">
        <v>69</v>
      </c>
      <c r="AA374" s="462" t="s">
        <v>69</v>
      </c>
      <c r="AB374" s="172" t="s">
        <v>69</v>
      </c>
      <c r="AC374" s="173" t="s">
        <v>69</v>
      </c>
      <c r="AD374" s="173" t="s">
        <v>69</v>
      </c>
      <c r="AE374" s="461" t="s">
        <v>69</v>
      </c>
    </row>
    <row r="375" spans="1:31" ht="15" customHeight="1" x14ac:dyDescent="0.2">
      <c r="A375" s="422">
        <v>2011</v>
      </c>
      <c r="B375" s="465" t="s">
        <v>1</v>
      </c>
      <c r="C375" s="464" t="s">
        <v>28</v>
      </c>
      <c r="D375" s="417">
        <v>23</v>
      </c>
      <c r="E375" s="414">
        <v>7</v>
      </c>
      <c r="F375" s="463">
        <f t="shared" si="20"/>
        <v>0.30434782608695654</v>
      </c>
      <c r="G375" s="419">
        <v>1700883</v>
      </c>
      <c r="H375" s="415">
        <v>15</v>
      </c>
      <c r="I375" s="414">
        <v>5</v>
      </c>
      <c r="J375" s="463">
        <f t="shared" si="21"/>
        <v>0.33333333333333331</v>
      </c>
      <c r="K375" s="418">
        <v>755117</v>
      </c>
      <c r="L375" s="417">
        <v>2</v>
      </c>
      <c r="M375" s="414">
        <v>0</v>
      </c>
      <c r="N375" s="463">
        <f t="shared" si="22"/>
        <v>0</v>
      </c>
      <c r="O375" s="419">
        <v>0</v>
      </c>
      <c r="P375" s="415">
        <v>6</v>
      </c>
      <c r="Q375" s="414">
        <v>2</v>
      </c>
      <c r="R375" s="463">
        <f t="shared" si="23"/>
        <v>0.33333333333333331</v>
      </c>
      <c r="S375" s="418">
        <v>945766</v>
      </c>
      <c r="T375" s="172" t="s">
        <v>69</v>
      </c>
      <c r="U375" s="173" t="s">
        <v>69</v>
      </c>
      <c r="V375" s="173" t="s">
        <v>69</v>
      </c>
      <c r="W375" s="461" t="s">
        <v>69</v>
      </c>
      <c r="X375" s="176" t="s">
        <v>69</v>
      </c>
      <c r="Y375" s="173" t="s">
        <v>69</v>
      </c>
      <c r="Z375" s="173" t="s">
        <v>69</v>
      </c>
      <c r="AA375" s="462" t="s">
        <v>69</v>
      </c>
      <c r="AB375" s="172" t="s">
        <v>69</v>
      </c>
      <c r="AC375" s="173" t="s">
        <v>69</v>
      </c>
      <c r="AD375" s="173" t="s">
        <v>69</v>
      </c>
      <c r="AE375" s="461" t="s">
        <v>69</v>
      </c>
    </row>
    <row r="376" spans="1:31" ht="15" customHeight="1" x14ac:dyDescent="0.2">
      <c r="A376" s="422">
        <v>2011</v>
      </c>
      <c r="B376" s="465" t="s">
        <v>1</v>
      </c>
      <c r="C376" s="464" t="s">
        <v>29</v>
      </c>
      <c r="D376" s="417">
        <v>55</v>
      </c>
      <c r="E376" s="414">
        <v>13</v>
      </c>
      <c r="F376" s="463">
        <f t="shared" si="20"/>
        <v>0.23636363636363636</v>
      </c>
      <c r="G376" s="419">
        <v>4289112</v>
      </c>
      <c r="H376" s="415">
        <v>45</v>
      </c>
      <c r="I376" s="414">
        <v>9</v>
      </c>
      <c r="J376" s="463">
        <f t="shared" si="21"/>
        <v>0.2</v>
      </c>
      <c r="K376" s="418">
        <v>2331037</v>
      </c>
      <c r="L376" s="417">
        <v>3</v>
      </c>
      <c r="M376" s="414">
        <v>1</v>
      </c>
      <c r="N376" s="463">
        <f t="shared" si="22"/>
        <v>0.33333333333333331</v>
      </c>
      <c r="O376" s="419">
        <v>198604</v>
      </c>
      <c r="P376" s="415">
        <v>7</v>
      </c>
      <c r="Q376" s="414">
        <v>3</v>
      </c>
      <c r="R376" s="463">
        <f t="shared" si="23"/>
        <v>0.42857142857142855</v>
      </c>
      <c r="S376" s="418">
        <v>1759471</v>
      </c>
      <c r="T376" s="172" t="s">
        <v>69</v>
      </c>
      <c r="U376" s="173" t="s">
        <v>69</v>
      </c>
      <c r="V376" s="173" t="s">
        <v>69</v>
      </c>
      <c r="W376" s="461" t="s">
        <v>69</v>
      </c>
      <c r="X376" s="176" t="s">
        <v>69</v>
      </c>
      <c r="Y376" s="173" t="s">
        <v>69</v>
      </c>
      <c r="Z376" s="173" t="s">
        <v>69</v>
      </c>
      <c r="AA376" s="462" t="s">
        <v>69</v>
      </c>
      <c r="AB376" s="172" t="s">
        <v>69</v>
      </c>
      <c r="AC376" s="173" t="s">
        <v>69</v>
      </c>
      <c r="AD376" s="173" t="s">
        <v>69</v>
      </c>
      <c r="AE376" s="461" t="s">
        <v>69</v>
      </c>
    </row>
    <row r="377" spans="1:31" ht="15" customHeight="1" x14ac:dyDescent="0.2">
      <c r="A377" s="422">
        <v>2011</v>
      </c>
      <c r="B377" s="465" t="s">
        <v>1</v>
      </c>
      <c r="C377" s="464" t="s">
        <v>30</v>
      </c>
      <c r="D377" s="417">
        <v>22</v>
      </c>
      <c r="E377" s="414">
        <v>3</v>
      </c>
      <c r="F377" s="463">
        <f t="shared" si="20"/>
        <v>0.13636363636363635</v>
      </c>
      <c r="G377" s="419">
        <v>1414705</v>
      </c>
      <c r="H377" s="415">
        <v>17</v>
      </c>
      <c r="I377" s="414">
        <v>1</v>
      </c>
      <c r="J377" s="463">
        <f t="shared" si="21"/>
        <v>5.8823529411764705E-2</v>
      </c>
      <c r="K377" s="418">
        <v>101323</v>
      </c>
      <c r="L377" s="417">
        <v>0</v>
      </c>
      <c r="M377" s="414">
        <v>0</v>
      </c>
      <c r="N377" s="463" t="str">
        <f t="shared" si="22"/>
        <v>N/A</v>
      </c>
      <c r="O377" s="419">
        <v>0</v>
      </c>
      <c r="P377" s="415">
        <v>5</v>
      </c>
      <c r="Q377" s="414">
        <v>2</v>
      </c>
      <c r="R377" s="463">
        <f t="shared" si="23"/>
        <v>0.4</v>
      </c>
      <c r="S377" s="418">
        <v>1313382</v>
      </c>
      <c r="T377" s="172" t="s">
        <v>69</v>
      </c>
      <c r="U377" s="173" t="s">
        <v>69</v>
      </c>
      <c r="V377" s="173" t="s">
        <v>69</v>
      </c>
      <c r="W377" s="461" t="s">
        <v>69</v>
      </c>
      <c r="X377" s="176" t="s">
        <v>69</v>
      </c>
      <c r="Y377" s="173" t="s">
        <v>69</v>
      </c>
      <c r="Z377" s="173" t="s">
        <v>69</v>
      </c>
      <c r="AA377" s="462" t="s">
        <v>69</v>
      </c>
      <c r="AB377" s="172" t="s">
        <v>69</v>
      </c>
      <c r="AC377" s="173" t="s">
        <v>69</v>
      </c>
      <c r="AD377" s="173" t="s">
        <v>69</v>
      </c>
      <c r="AE377" s="461" t="s">
        <v>69</v>
      </c>
    </row>
    <row r="378" spans="1:31" ht="15" customHeight="1" x14ac:dyDescent="0.2">
      <c r="A378" s="422">
        <v>2011</v>
      </c>
      <c r="B378" s="465" t="s">
        <v>1</v>
      </c>
      <c r="C378" s="464" t="s">
        <v>31</v>
      </c>
      <c r="D378" s="417">
        <v>14</v>
      </c>
      <c r="E378" s="414">
        <v>4</v>
      </c>
      <c r="F378" s="463">
        <f t="shared" si="20"/>
        <v>0.2857142857142857</v>
      </c>
      <c r="G378" s="419">
        <v>980164</v>
      </c>
      <c r="H378" s="415">
        <v>12</v>
      </c>
      <c r="I378" s="414">
        <v>3</v>
      </c>
      <c r="J378" s="463">
        <f t="shared" si="21"/>
        <v>0.25</v>
      </c>
      <c r="K378" s="418">
        <v>621157</v>
      </c>
      <c r="L378" s="417">
        <v>1</v>
      </c>
      <c r="M378" s="414">
        <v>0</v>
      </c>
      <c r="N378" s="463">
        <f t="shared" si="22"/>
        <v>0</v>
      </c>
      <c r="O378" s="419">
        <v>0</v>
      </c>
      <c r="P378" s="415">
        <v>1</v>
      </c>
      <c r="Q378" s="414">
        <v>1</v>
      </c>
      <c r="R378" s="463">
        <f t="shared" si="23"/>
        <v>1</v>
      </c>
      <c r="S378" s="418">
        <v>359007</v>
      </c>
      <c r="T378" s="172" t="s">
        <v>69</v>
      </c>
      <c r="U378" s="173" t="s">
        <v>69</v>
      </c>
      <c r="V378" s="173" t="s">
        <v>69</v>
      </c>
      <c r="W378" s="461" t="s">
        <v>69</v>
      </c>
      <c r="X378" s="176" t="s">
        <v>69</v>
      </c>
      <c r="Y378" s="173" t="s">
        <v>69</v>
      </c>
      <c r="Z378" s="173" t="s">
        <v>69</v>
      </c>
      <c r="AA378" s="462" t="s">
        <v>69</v>
      </c>
      <c r="AB378" s="172" t="s">
        <v>69</v>
      </c>
      <c r="AC378" s="173" t="s">
        <v>69</v>
      </c>
      <c r="AD378" s="173" t="s">
        <v>69</v>
      </c>
      <c r="AE378" s="461" t="s">
        <v>69</v>
      </c>
    </row>
    <row r="379" spans="1:31" ht="15" customHeight="1" x14ac:dyDescent="0.2">
      <c r="A379" s="422">
        <v>2011</v>
      </c>
      <c r="B379" s="465" t="s">
        <v>1</v>
      </c>
      <c r="C379" s="464" t="s">
        <v>32</v>
      </c>
      <c r="D379" s="417">
        <v>5</v>
      </c>
      <c r="E379" s="414">
        <v>1</v>
      </c>
      <c r="F379" s="463">
        <f t="shared" si="20"/>
        <v>0.2</v>
      </c>
      <c r="G379" s="419">
        <v>167381</v>
      </c>
      <c r="H379" s="415">
        <v>5</v>
      </c>
      <c r="I379" s="414">
        <v>1</v>
      </c>
      <c r="J379" s="463">
        <f t="shared" si="21"/>
        <v>0.2</v>
      </c>
      <c r="K379" s="418">
        <v>167381</v>
      </c>
      <c r="L379" s="417">
        <v>0</v>
      </c>
      <c r="M379" s="414">
        <v>0</v>
      </c>
      <c r="N379" s="463" t="str">
        <f t="shared" si="22"/>
        <v>N/A</v>
      </c>
      <c r="O379" s="419">
        <v>0</v>
      </c>
      <c r="P379" s="415">
        <v>0</v>
      </c>
      <c r="Q379" s="414">
        <v>0</v>
      </c>
      <c r="R379" s="463" t="str">
        <f t="shared" si="23"/>
        <v>N/A</v>
      </c>
      <c r="S379" s="418">
        <v>0</v>
      </c>
      <c r="T379" s="172" t="s">
        <v>69</v>
      </c>
      <c r="U379" s="173" t="s">
        <v>69</v>
      </c>
      <c r="V379" s="173" t="s">
        <v>69</v>
      </c>
      <c r="W379" s="461" t="s">
        <v>69</v>
      </c>
      <c r="X379" s="176" t="s">
        <v>69</v>
      </c>
      <c r="Y379" s="173" t="s">
        <v>69</v>
      </c>
      <c r="Z379" s="173" t="s">
        <v>69</v>
      </c>
      <c r="AA379" s="462" t="s">
        <v>69</v>
      </c>
      <c r="AB379" s="172" t="s">
        <v>69</v>
      </c>
      <c r="AC379" s="173" t="s">
        <v>69</v>
      </c>
      <c r="AD379" s="173" t="s">
        <v>69</v>
      </c>
      <c r="AE379" s="461" t="s">
        <v>69</v>
      </c>
    </row>
    <row r="380" spans="1:31" ht="15" customHeight="1" x14ac:dyDescent="0.2">
      <c r="A380" s="422">
        <v>2011</v>
      </c>
      <c r="B380" s="465" t="s">
        <v>1</v>
      </c>
      <c r="C380" s="464" t="s">
        <v>33</v>
      </c>
      <c r="D380" s="417">
        <v>3</v>
      </c>
      <c r="E380" s="414">
        <v>0</v>
      </c>
      <c r="F380" s="463">
        <f t="shared" si="20"/>
        <v>0</v>
      </c>
      <c r="G380" s="419">
        <v>0</v>
      </c>
      <c r="H380" s="415">
        <v>2</v>
      </c>
      <c r="I380" s="414">
        <v>0</v>
      </c>
      <c r="J380" s="463">
        <f t="shared" si="21"/>
        <v>0</v>
      </c>
      <c r="K380" s="418">
        <v>0</v>
      </c>
      <c r="L380" s="417">
        <v>0</v>
      </c>
      <c r="M380" s="414">
        <v>0</v>
      </c>
      <c r="N380" s="463" t="str">
        <f t="shared" si="22"/>
        <v>N/A</v>
      </c>
      <c r="O380" s="419">
        <v>0</v>
      </c>
      <c r="P380" s="415">
        <v>1</v>
      </c>
      <c r="Q380" s="414">
        <v>0</v>
      </c>
      <c r="R380" s="463">
        <f t="shared" si="23"/>
        <v>0</v>
      </c>
      <c r="S380" s="418">
        <v>0</v>
      </c>
      <c r="T380" s="172" t="s">
        <v>69</v>
      </c>
      <c r="U380" s="173" t="s">
        <v>69</v>
      </c>
      <c r="V380" s="173" t="s">
        <v>69</v>
      </c>
      <c r="W380" s="461" t="s">
        <v>69</v>
      </c>
      <c r="X380" s="176" t="s">
        <v>69</v>
      </c>
      <c r="Y380" s="173" t="s">
        <v>69</v>
      </c>
      <c r="Z380" s="173" t="s">
        <v>69</v>
      </c>
      <c r="AA380" s="462" t="s">
        <v>69</v>
      </c>
      <c r="AB380" s="172" t="s">
        <v>69</v>
      </c>
      <c r="AC380" s="173" t="s">
        <v>69</v>
      </c>
      <c r="AD380" s="173" t="s">
        <v>69</v>
      </c>
      <c r="AE380" s="461" t="s">
        <v>69</v>
      </c>
    </row>
    <row r="381" spans="1:31" ht="15" customHeight="1" x14ac:dyDescent="0.2">
      <c r="A381" s="422">
        <v>2011</v>
      </c>
      <c r="B381" s="465" t="s">
        <v>1</v>
      </c>
      <c r="C381" s="464" t="s">
        <v>34</v>
      </c>
      <c r="D381" s="417">
        <v>3</v>
      </c>
      <c r="E381" s="414">
        <v>1</v>
      </c>
      <c r="F381" s="463">
        <f t="shared" si="20"/>
        <v>0.33333333333333331</v>
      </c>
      <c r="G381" s="419">
        <v>398123</v>
      </c>
      <c r="H381" s="415">
        <v>2</v>
      </c>
      <c r="I381" s="414">
        <v>0</v>
      </c>
      <c r="J381" s="463">
        <f t="shared" si="21"/>
        <v>0</v>
      </c>
      <c r="K381" s="418">
        <v>0</v>
      </c>
      <c r="L381" s="417">
        <v>0</v>
      </c>
      <c r="M381" s="414">
        <v>0</v>
      </c>
      <c r="N381" s="463" t="str">
        <f t="shared" si="22"/>
        <v>N/A</v>
      </c>
      <c r="O381" s="419">
        <v>0</v>
      </c>
      <c r="P381" s="415">
        <v>1</v>
      </c>
      <c r="Q381" s="414">
        <v>1</v>
      </c>
      <c r="R381" s="463">
        <f t="shared" si="23"/>
        <v>1</v>
      </c>
      <c r="S381" s="418">
        <v>398123</v>
      </c>
      <c r="T381" s="172" t="s">
        <v>69</v>
      </c>
      <c r="U381" s="173" t="s">
        <v>69</v>
      </c>
      <c r="V381" s="173" t="s">
        <v>69</v>
      </c>
      <c r="W381" s="461" t="s">
        <v>69</v>
      </c>
      <c r="X381" s="176" t="s">
        <v>69</v>
      </c>
      <c r="Y381" s="173" t="s">
        <v>69</v>
      </c>
      <c r="Z381" s="173" t="s">
        <v>69</v>
      </c>
      <c r="AA381" s="462" t="s">
        <v>69</v>
      </c>
      <c r="AB381" s="172" t="s">
        <v>69</v>
      </c>
      <c r="AC381" s="173" t="s">
        <v>69</v>
      </c>
      <c r="AD381" s="173" t="s">
        <v>69</v>
      </c>
      <c r="AE381" s="461" t="s">
        <v>69</v>
      </c>
    </row>
    <row r="382" spans="1:31" ht="15" customHeight="1" x14ac:dyDescent="0.2">
      <c r="A382" s="422">
        <v>2011</v>
      </c>
      <c r="B382" s="465" t="s">
        <v>1</v>
      </c>
      <c r="C382" s="464" t="s">
        <v>35</v>
      </c>
      <c r="D382" s="417">
        <v>4</v>
      </c>
      <c r="E382" s="414">
        <v>1</v>
      </c>
      <c r="F382" s="463">
        <f t="shared" si="20"/>
        <v>0.25</v>
      </c>
      <c r="G382" s="419">
        <v>281504</v>
      </c>
      <c r="H382" s="415">
        <v>4</v>
      </c>
      <c r="I382" s="414">
        <v>1</v>
      </c>
      <c r="J382" s="463">
        <f t="shared" si="21"/>
        <v>0.25</v>
      </c>
      <c r="K382" s="418">
        <v>281504</v>
      </c>
      <c r="L382" s="417">
        <v>0</v>
      </c>
      <c r="M382" s="414">
        <v>0</v>
      </c>
      <c r="N382" s="463" t="str">
        <f t="shared" si="22"/>
        <v>N/A</v>
      </c>
      <c r="O382" s="419">
        <v>0</v>
      </c>
      <c r="P382" s="415">
        <v>0</v>
      </c>
      <c r="Q382" s="414">
        <v>0</v>
      </c>
      <c r="R382" s="463" t="str">
        <f t="shared" si="23"/>
        <v>N/A</v>
      </c>
      <c r="S382" s="418">
        <v>0</v>
      </c>
      <c r="T382" s="172" t="s">
        <v>69</v>
      </c>
      <c r="U382" s="173" t="s">
        <v>69</v>
      </c>
      <c r="V382" s="173" t="s">
        <v>69</v>
      </c>
      <c r="W382" s="461" t="s">
        <v>69</v>
      </c>
      <c r="X382" s="176" t="s">
        <v>69</v>
      </c>
      <c r="Y382" s="173" t="s">
        <v>69</v>
      </c>
      <c r="Z382" s="173" t="s">
        <v>69</v>
      </c>
      <c r="AA382" s="462" t="s">
        <v>69</v>
      </c>
      <c r="AB382" s="172" t="s">
        <v>69</v>
      </c>
      <c r="AC382" s="173" t="s">
        <v>69</v>
      </c>
      <c r="AD382" s="173" t="s">
        <v>69</v>
      </c>
      <c r="AE382" s="461" t="s">
        <v>69</v>
      </c>
    </row>
    <row r="383" spans="1:31" ht="15" customHeight="1" x14ac:dyDescent="0.2">
      <c r="A383" s="422">
        <v>2011</v>
      </c>
      <c r="B383" s="465" t="s">
        <v>1</v>
      </c>
      <c r="C383" s="464" t="s">
        <v>37</v>
      </c>
      <c r="D383" s="417">
        <v>4</v>
      </c>
      <c r="E383" s="414">
        <v>0</v>
      </c>
      <c r="F383" s="463">
        <f t="shared" si="20"/>
        <v>0</v>
      </c>
      <c r="G383" s="419">
        <v>0</v>
      </c>
      <c r="H383" s="415">
        <v>2</v>
      </c>
      <c r="I383" s="414">
        <v>0</v>
      </c>
      <c r="J383" s="463">
        <f t="shared" si="21"/>
        <v>0</v>
      </c>
      <c r="K383" s="418">
        <v>0</v>
      </c>
      <c r="L383" s="417">
        <v>0</v>
      </c>
      <c r="M383" s="414">
        <v>0</v>
      </c>
      <c r="N383" s="463" t="str">
        <f t="shared" si="22"/>
        <v>N/A</v>
      </c>
      <c r="O383" s="419">
        <v>0</v>
      </c>
      <c r="P383" s="415">
        <v>2</v>
      </c>
      <c r="Q383" s="414">
        <v>0</v>
      </c>
      <c r="R383" s="463">
        <f t="shared" si="23"/>
        <v>0</v>
      </c>
      <c r="S383" s="418">
        <v>0</v>
      </c>
      <c r="T383" s="172" t="s">
        <v>69</v>
      </c>
      <c r="U383" s="173" t="s">
        <v>69</v>
      </c>
      <c r="V383" s="173" t="s">
        <v>69</v>
      </c>
      <c r="W383" s="461" t="s">
        <v>69</v>
      </c>
      <c r="X383" s="176" t="s">
        <v>69</v>
      </c>
      <c r="Y383" s="173" t="s">
        <v>69</v>
      </c>
      <c r="Z383" s="173" t="s">
        <v>69</v>
      </c>
      <c r="AA383" s="462" t="s">
        <v>69</v>
      </c>
      <c r="AB383" s="172" t="s">
        <v>69</v>
      </c>
      <c r="AC383" s="173" t="s">
        <v>69</v>
      </c>
      <c r="AD383" s="173" t="s">
        <v>69</v>
      </c>
      <c r="AE383" s="461" t="s">
        <v>69</v>
      </c>
    </row>
    <row r="384" spans="1:31" ht="15" customHeight="1" x14ac:dyDescent="0.2">
      <c r="A384" s="422">
        <v>2011</v>
      </c>
      <c r="B384" s="465" t="s">
        <v>1</v>
      </c>
      <c r="C384" s="464" t="s">
        <v>38</v>
      </c>
      <c r="D384" s="417">
        <v>15</v>
      </c>
      <c r="E384" s="414">
        <v>1</v>
      </c>
      <c r="F384" s="463">
        <f t="shared" si="20"/>
        <v>6.6666666666666666E-2</v>
      </c>
      <c r="G384" s="419">
        <v>191143</v>
      </c>
      <c r="H384" s="415">
        <v>12</v>
      </c>
      <c r="I384" s="414">
        <v>1</v>
      </c>
      <c r="J384" s="463">
        <f t="shared" si="21"/>
        <v>8.3333333333333329E-2</v>
      </c>
      <c r="K384" s="418">
        <v>191143</v>
      </c>
      <c r="L384" s="417">
        <v>0</v>
      </c>
      <c r="M384" s="414">
        <v>0</v>
      </c>
      <c r="N384" s="463" t="str">
        <f t="shared" si="22"/>
        <v>N/A</v>
      </c>
      <c r="O384" s="419">
        <v>0</v>
      </c>
      <c r="P384" s="415">
        <v>3</v>
      </c>
      <c r="Q384" s="414">
        <v>0</v>
      </c>
      <c r="R384" s="463">
        <f t="shared" si="23"/>
        <v>0</v>
      </c>
      <c r="S384" s="418">
        <v>0</v>
      </c>
      <c r="T384" s="172" t="s">
        <v>69</v>
      </c>
      <c r="U384" s="173" t="s">
        <v>69</v>
      </c>
      <c r="V384" s="173" t="s">
        <v>69</v>
      </c>
      <c r="W384" s="461" t="s">
        <v>69</v>
      </c>
      <c r="X384" s="176" t="s">
        <v>69</v>
      </c>
      <c r="Y384" s="173" t="s">
        <v>69</v>
      </c>
      <c r="Z384" s="173" t="s">
        <v>69</v>
      </c>
      <c r="AA384" s="462" t="s">
        <v>69</v>
      </c>
      <c r="AB384" s="172" t="s">
        <v>69</v>
      </c>
      <c r="AC384" s="173" t="s">
        <v>69</v>
      </c>
      <c r="AD384" s="173" t="s">
        <v>69</v>
      </c>
      <c r="AE384" s="461" t="s">
        <v>69</v>
      </c>
    </row>
    <row r="385" spans="1:31" ht="15" customHeight="1" x14ac:dyDescent="0.2">
      <c r="A385" s="422">
        <v>2011</v>
      </c>
      <c r="B385" s="465" t="s">
        <v>1</v>
      </c>
      <c r="C385" s="464" t="s">
        <v>39</v>
      </c>
      <c r="D385" s="417">
        <v>3</v>
      </c>
      <c r="E385" s="414">
        <v>2</v>
      </c>
      <c r="F385" s="463">
        <f t="shared" si="20"/>
        <v>0.66666666666666663</v>
      </c>
      <c r="G385" s="419">
        <v>492987</v>
      </c>
      <c r="H385" s="415">
        <v>1</v>
      </c>
      <c r="I385" s="414">
        <v>1</v>
      </c>
      <c r="J385" s="463">
        <f t="shared" si="21"/>
        <v>1</v>
      </c>
      <c r="K385" s="418">
        <v>120605</v>
      </c>
      <c r="L385" s="417">
        <v>0</v>
      </c>
      <c r="M385" s="414">
        <v>0</v>
      </c>
      <c r="N385" s="463" t="str">
        <f t="shared" si="22"/>
        <v>N/A</v>
      </c>
      <c r="O385" s="419">
        <v>0</v>
      </c>
      <c r="P385" s="415">
        <v>2</v>
      </c>
      <c r="Q385" s="414">
        <v>1</v>
      </c>
      <c r="R385" s="463">
        <f t="shared" si="23"/>
        <v>0.5</v>
      </c>
      <c r="S385" s="418">
        <v>372382</v>
      </c>
      <c r="T385" s="172" t="s">
        <v>69</v>
      </c>
      <c r="U385" s="173" t="s">
        <v>69</v>
      </c>
      <c r="V385" s="173" t="s">
        <v>69</v>
      </c>
      <c r="W385" s="461" t="s">
        <v>69</v>
      </c>
      <c r="X385" s="176" t="s">
        <v>69</v>
      </c>
      <c r="Y385" s="173" t="s">
        <v>69</v>
      </c>
      <c r="Z385" s="173" t="s">
        <v>69</v>
      </c>
      <c r="AA385" s="462" t="s">
        <v>69</v>
      </c>
      <c r="AB385" s="172" t="s">
        <v>69</v>
      </c>
      <c r="AC385" s="173" t="s">
        <v>69</v>
      </c>
      <c r="AD385" s="173" t="s">
        <v>69</v>
      </c>
      <c r="AE385" s="461" t="s">
        <v>69</v>
      </c>
    </row>
    <row r="386" spans="1:31" ht="15" customHeight="1" x14ac:dyDescent="0.2">
      <c r="A386" s="422">
        <v>2011</v>
      </c>
      <c r="B386" s="465" t="s">
        <v>1</v>
      </c>
      <c r="C386" s="464" t="s">
        <v>40</v>
      </c>
      <c r="D386" s="417">
        <v>41</v>
      </c>
      <c r="E386" s="414">
        <v>5</v>
      </c>
      <c r="F386" s="463">
        <f t="shared" si="20"/>
        <v>0.12195121951219512</v>
      </c>
      <c r="G386" s="419">
        <v>953455</v>
      </c>
      <c r="H386" s="415">
        <v>36</v>
      </c>
      <c r="I386" s="414">
        <v>4</v>
      </c>
      <c r="J386" s="463">
        <f t="shared" si="21"/>
        <v>0.1111111111111111</v>
      </c>
      <c r="K386" s="418">
        <v>819233</v>
      </c>
      <c r="L386" s="417">
        <v>1</v>
      </c>
      <c r="M386" s="414">
        <v>0</v>
      </c>
      <c r="N386" s="463">
        <f t="shared" si="22"/>
        <v>0</v>
      </c>
      <c r="O386" s="419">
        <v>0</v>
      </c>
      <c r="P386" s="415">
        <v>4</v>
      </c>
      <c r="Q386" s="414">
        <v>1</v>
      </c>
      <c r="R386" s="463">
        <f t="shared" si="23"/>
        <v>0.25</v>
      </c>
      <c r="S386" s="418">
        <v>134222</v>
      </c>
      <c r="T386" s="172" t="s">
        <v>69</v>
      </c>
      <c r="U386" s="173" t="s">
        <v>69</v>
      </c>
      <c r="V386" s="173" t="s">
        <v>69</v>
      </c>
      <c r="W386" s="461" t="s">
        <v>69</v>
      </c>
      <c r="X386" s="176" t="s">
        <v>69</v>
      </c>
      <c r="Y386" s="173" t="s">
        <v>69</v>
      </c>
      <c r="Z386" s="173" t="s">
        <v>69</v>
      </c>
      <c r="AA386" s="462" t="s">
        <v>69</v>
      </c>
      <c r="AB386" s="172" t="s">
        <v>69</v>
      </c>
      <c r="AC386" s="173" t="s">
        <v>69</v>
      </c>
      <c r="AD386" s="173" t="s">
        <v>69</v>
      </c>
      <c r="AE386" s="461" t="s">
        <v>69</v>
      </c>
    </row>
    <row r="387" spans="1:31" ht="15" customHeight="1" x14ac:dyDescent="0.2">
      <c r="A387" s="422">
        <v>2011</v>
      </c>
      <c r="B387" s="465" t="s">
        <v>1</v>
      </c>
      <c r="C387" s="464" t="s">
        <v>41</v>
      </c>
      <c r="D387" s="417">
        <v>37</v>
      </c>
      <c r="E387" s="414">
        <v>5</v>
      </c>
      <c r="F387" s="463">
        <f t="shared" si="20"/>
        <v>0.13513513513513514</v>
      </c>
      <c r="G387" s="419">
        <v>1714468</v>
      </c>
      <c r="H387" s="415">
        <v>30</v>
      </c>
      <c r="I387" s="414">
        <v>3</v>
      </c>
      <c r="J387" s="463">
        <f t="shared" si="21"/>
        <v>0.1</v>
      </c>
      <c r="K387" s="418">
        <v>828162</v>
      </c>
      <c r="L387" s="417">
        <v>3</v>
      </c>
      <c r="M387" s="414">
        <v>1</v>
      </c>
      <c r="N387" s="463">
        <f t="shared" si="22"/>
        <v>0.33333333333333331</v>
      </c>
      <c r="O387" s="419">
        <v>249214</v>
      </c>
      <c r="P387" s="415">
        <v>4</v>
      </c>
      <c r="Q387" s="414">
        <v>1</v>
      </c>
      <c r="R387" s="463">
        <f t="shared" si="23"/>
        <v>0.25</v>
      </c>
      <c r="S387" s="418">
        <v>637092</v>
      </c>
      <c r="T387" s="172" t="s">
        <v>69</v>
      </c>
      <c r="U387" s="173" t="s">
        <v>69</v>
      </c>
      <c r="V387" s="173" t="s">
        <v>69</v>
      </c>
      <c r="W387" s="461" t="s">
        <v>69</v>
      </c>
      <c r="X387" s="176" t="s">
        <v>69</v>
      </c>
      <c r="Y387" s="173" t="s">
        <v>69</v>
      </c>
      <c r="Z387" s="173" t="s">
        <v>69</v>
      </c>
      <c r="AA387" s="462" t="s">
        <v>69</v>
      </c>
      <c r="AB387" s="172" t="s">
        <v>69</v>
      </c>
      <c r="AC387" s="173" t="s">
        <v>69</v>
      </c>
      <c r="AD387" s="173" t="s">
        <v>69</v>
      </c>
      <c r="AE387" s="461" t="s">
        <v>69</v>
      </c>
    </row>
    <row r="388" spans="1:31" ht="15" customHeight="1" x14ac:dyDescent="0.2">
      <c r="A388" s="422">
        <v>2011</v>
      </c>
      <c r="B388" s="465" t="s">
        <v>1</v>
      </c>
      <c r="C388" s="464" t="s">
        <v>43</v>
      </c>
      <c r="D388" s="417">
        <v>19</v>
      </c>
      <c r="E388" s="414">
        <v>2</v>
      </c>
      <c r="F388" s="463">
        <f t="shared" si="20"/>
        <v>0.10526315789473684</v>
      </c>
      <c r="G388" s="419">
        <v>406380</v>
      </c>
      <c r="H388" s="415">
        <v>17</v>
      </c>
      <c r="I388" s="414">
        <v>2</v>
      </c>
      <c r="J388" s="463">
        <f t="shared" si="21"/>
        <v>0.11764705882352941</v>
      </c>
      <c r="K388" s="418">
        <v>406380</v>
      </c>
      <c r="L388" s="417">
        <v>1</v>
      </c>
      <c r="M388" s="414">
        <v>0</v>
      </c>
      <c r="N388" s="463">
        <f t="shared" si="22"/>
        <v>0</v>
      </c>
      <c r="O388" s="419">
        <v>0</v>
      </c>
      <c r="P388" s="415">
        <v>1</v>
      </c>
      <c r="Q388" s="414">
        <v>0</v>
      </c>
      <c r="R388" s="463">
        <f t="shared" si="23"/>
        <v>0</v>
      </c>
      <c r="S388" s="418">
        <v>0</v>
      </c>
      <c r="T388" s="172" t="s">
        <v>69</v>
      </c>
      <c r="U388" s="173" t="s">
        <v>69</v>
      </c>
      <c r="V388" s="173" t="s">
        <v>69</v>
      </c>
      <c r="W388" s="461" t="s">
        <v>69</v>
      </c>
      <c r="X388" s="176" t="s">
        <v>69</v>
      </c>
      <c r="Y388" s="173" t="s">
        <v>69</v>
      </c>
      <c r="Z388" s="173" t="s">
        <v>69</v>
      </c>
      <c r="AA388" s="462" t="s">
        <v>69</v>
      </c>
      <c r="AB388" s="172" t="s">
        <v>69</v>
      </c>
      <c r="AC388" s="173" t="s">
        <v>69</v>
      </c>
      <c r="AD388" s="173" t="s">
        <v>69</v>
      </c>
      <c r="AE388" s="461" t="s">
        <v>69</v>
      </c>
    </row>
    <row r="389" spans="1:31" ht="15" customHeight="1" x14ac:dyDescent="0.2">
      <c r="A389" s="422">
        <v>2011</v>
      </c>
      <c r="B389" s="465" t="s">
        <v>1</v>
      </c>
      <c r="C389" s="464" t="s">
        <v>44</v>
      </c>
      <c r="D389" s="417">
        <v>2</v>
      </c>
      <c r="E389" s="414">
        <v>1</v>
      </c>
      <c r="F389" s="463">
        <f t="shared" si="20"/>
        <v>0.5</v>
      </c>
      <c r="G389" s="419">
        <v>299712</v>
      </c>
      <c r="H389" s="415">
        <v>2</v>
      </c>
      <c r="I389" s="414">
        <v>1</v>
      </c>
      <c r="J389" s="463">
        <f t="shared" si="21"/>
        <v>0.5</v>
      </c>
      <c r="K389" s="418">
        <v>299712</v>
      </c>
      <c r="L389" s="417">
        <v>0</v>
      </c>
      <c r="M389" s="414">
        <v>0</v>
      </c>
      <c r="N389" s="463" t="str">
        <f t="shared" si="22"/>
        <v>N/A</v>
      </c>
      <c r="O389" s="419">
        <v>0</v>
      </c>
      <c r="P389" s="415">
        <v>0</v>
      </c>
      <c r="Q389" s="414">
        <v>0</v>
      </c>
      <c r="R389" s="463" t="str">
        <f t="shared" si="23"/>
        <v>N/A</v>
      </c>
      <c r="S389" s="418">
        <v>0</v>
      </c>
      <c r="T389" s="172" t="s">
        <v>69</v>
      </c>
      <c r="U389" s="173" t="s">
        <v>69</v>
      </c>
      <c r="V389" s="173" t="s">
        <v>69</v>
      </c>
      <c r="W389" s="461" t="s">
        <v>69</v>
      </c>
      <c r="X389" s="176" t="s">
        <v>69</v>
      </c>
      <c r="Y389" s="173" t="s">
        <v>69</v>
      </c>
      <c r="Z389" s="173" t="s">
        <v>69</v>
      </c>
      <c r="AA389" s="462" t="s">
        <v>69</v>
      </c>
      <c r="AB389" s="172" t="s">
        <v>69</v>
      </c>
      <c r="AC389" s="173" t="s">
        <v>69</v>
      </c>
      <c r="AD389" s="173" t="s">
        <v>69</v>
      </c>
      <c r="AE389" s="461" t="s">
        <v>69</v>
      </c>
    </row>
    <row r="390" spans="1:31" ht="15" customHeight="1" x14ac:dyDescent="0.2">
      <c r="A390" s="422">
        <v>2011</v>
      </c>
      <c r="B390" s="465" t="s">
        <v>1</v>
      </c>
      <c r="C390" s="464" t="s">
        <v>45</v>
      </c>
      <c r="D390" s="417">
        <v>24</v>
      </c>
      <c r="E390" s="414">
        <v>8</v>
      </c>
      <c r="F390" s="463">
        <f t="shared" si="20"/>
        <v>0.33333333333333331</v>
      </c>
      <c r="G390" s="419">
        <v>3008354</v>
      </c>
      <c r="H390" s="415">
        <v>18</v>
      </c>
      <c r="I390" s="414">
        <v>4</v>
      </c>
      <c r="J390" s="463">
        <f t="shared" si="21"/>
        <v>0.22222222222222221</v>
      </c>
      <c r="K390" s="418">
        <v>911737</v>
      </c>
      <c r="L390" s="417">
        <v>0</v>
      </c>
      <c r="M390" s="414">
        <v>0</v>
      </c>
      <c r="N390" s="463" t="str">
        <f t="shared" si="22"/>
        <v>N/A</v>
      </c>
      <c r="O390" s="419">
        <v>0</v>
      </c>
      <c r="P390" s="415">
        <v>6</v>
      </c>
      <c r="Q390" s="414">
        <v>4</v>
      </c>
      <c r="R390" s="463">
        <f t="shared" si="23"/>
        <v>0.66666666666666663</v>
      </c>
      <c r="S390" s="418">
        <v>2096617</v>
      </c>
      <c r="T390" s="172" t="s">
        <v>69</v>
      </c>
      <c r="U390" s="173" t="s">
        <v>69</v>
      </c>
      <c r="V390" s="173" t="s">
        <v>69</v>
      </c>
      <c r="W390" s="461" t="s">
        <v>69</v>
      </c>
      <c r="X390" s="176" t="s">
        <v>69</v>
      </c>
      <c r="Y390" s="173" t="s">
        <v>69</v>
      </c>
      <c r="Z390" s="173" t="s">
        <v>69</v>
      </c>
      <c r="AA390" s="462" t="s">
        <v>69</v>
      </c>
      <c r="AB390" s="172" t="s">
        <v>69</v>
      </c>
      <c r="AC390" s="173" t="s">
        <v>69</v>
      </c>
      <c r="AD390" s="173" t="s">
        <v>69</v>
      </c>
      <c r="AE390" s="461" t="s">
        <v>69</v>
      </c>
    </row>
    <row r="391" spans="1:31" ht="15" customHeight="1" x14ac:dyDescent="0.2">
      <c r="A391" s="422">
        <v>2011</v>
      </c>
      <c r="B391" s="465" t="s">
        <v>1</v>
      </c>
      <c r="C391" s="464" t="s">
        <v>46</v>
      </c>
      <c r="D391" s="417">
        <v>19</v>
      </c>
      <c r="E391" s="414">
        <v>5</v>
      </c>
      <c r="F391" s="463">
        <f t="shared" ref="F391:F454" si="24">IF(D391=0,"N/A",E391/D391)</f>
        <v>0.26315789473684209</v>
      </c>
      <c r="G391" s="419">
        <v>1246517</v>
      </c>
      <c r="H391" s="415">
        <v>15</v>
      </c>
      <c r="I391" s="414">
        <v>4</v>
      </c>
      <c r="J391" s="463">
        <f t="shared" ref="J391:J454" si="25">IF(H391=0,"N/A",I391/H391)</f>
        <v>0.26666666666666666</v>
      </c>
      <c r="K391" s="418">
        <v>832499</v>
      </c>
      <c r="L391" s="417">
        <v>0</v>
      </c>
      <c r="M391" s="414">
        <v>0</v>
      </c>
      <c r="N391" s="463" t="str">
        <f t="shared" ref="N391:N454" si="26">IF(L391=0,"N/A",M391/L391)</f>
        <v>N/A</v>
      </c>
      <c r="O391" s="419">
        <v>0</v>
      </c>
      <c r="P391" s="415">
        <v>4</v>
      </c>
      <c r="Q391" s="414">
        <v>1</v>
      </c>
      <c r="R391" s="463">
        <f t="shared" ref="R391:R454" si="27">IF(P391=0,"N/A",Q391/P391)</f>
        <v>0.25</v>
      </c>
      <c r="S391" s="418">
        <v>414018</v>
      </c>
      <c r="T391" s="172" t="s">
        <v>69</v>
      </c>
      <c r="U391" s="173" t="s">
        <v>69</v>
      </c>
      <c r="V391" s="173" t="s">
        <v>69</v>
      </c>
      <c r="W391" s="461" t="s">
        <v>69</v>
      </c>
      <c r="X391" s="176" t="s">
        <v>69</v>
      </c>
      <c r="Y391" s="173" t="s">
        <v>69</v>
      </c>
      <c r="Z391" s="173" t="s">
        <v>69</v>
      </c>
      <c r="AA391" s="462" t="s">
        <v>69</v>
      </c>
      <c r="AB391" s="172" t="s">
        <v>69</v>
      </c>
      <c r="AC391" s="173" t="s">
        <v>69</v>
      </c>
      <c r="AD391" s="173" t="s">
        <v>69</v>
      </c>
      <c r="AE391" s="461" t="s">
        <v>69</v>
      </c>
    </row>
    <row r="392" spans="1:31" ht="15" customHeight="1" x14ac:dyDescent="0.2">
      <c r="A392" s="422">
        <v>2011</v>
      </c>
      <c r="B392" s="465" t="s">
        <v>1</v>
      </c>
      <c r="C392" s="464" t="s">
        <v>47</v>
      </c>
      <c r="D392" s="417">
        <v>2</v>
      </c>
      <c r="E392" s="414">
        <v>0</v>
      </c>
      <c r="F392" s="463">
        <f t="shared" si="24"/>
        <v>0</v>
      </c>
      <c r="G392" s="419">
        <v>0</v>
      </c>
      <c r="H392" s="415">
        <v>2</v>
      </c>
      <c r="I392" s="414">
        <v>0</v>
      </c>
      <c r="J392" s="463">
        <f t="shared" si="25"/>
        <v>0</v>
      </c>
      <c r="K392" s="418">
        <v>0</v>
      </c>
      <c r="L392" s="417">
        <v>0</v>
      </c>
      <c r="M392" s="414">
        <v>0</v>
      </c>
      <c r="N392" s="463" t="str">
        <f t="shared" si="26"/>
        <v>N/A</v>
      </c>
      <c r="O392" s="419">
        <v>0</v>
      </c>
      <c r="P392" s="415">
        <v>0</v>
      </c>
      <c r="Q392" s="414">
        <v>0</v>
      </c>
      <c r="R392" s="463" t="str">
        <f t="shared" si="27"/>
        <v>N/A</v>
      </c>
      <c r="S392" s="418">
        <v>0</v>
      </c>
      <c r="T392" s="172" t="s">
        <v>69</v>
      </c>
      <c r="U392" s="173" t="s">
        <v>69</v>
      </c>
      <c r="V392" s="173" t="s">
        <v>69</v>
      </c>
      <c r="W392" s="461" t="s">
        <v>69</v>
      </c>
      <c r="X392" s="176" t="s">
        <v>69</v>
      </c>
      <c r="Y392" s="173" t="s">
        <v>69</v>
      </c>
      <c r="Z392" s="173" t="s">
        <v>69</v>
      </c>
      <c r="AA392" s="462" t="s">
        <v>69</v>
      </c>
      <c r="AB392" s="172" t="s">
        <v>69</v>
      </c>
      <c r="AC392" s="173" t="s">
        <v>69</v>
      </c>
      <c r="AD392" s="173" t="s">
        <v>69</v>
      </c>
      <c r="AE392" s="461" t="s">
        <v>69</v>
      </c>
    </row>
    <row r="393" spans="1:31" ht="15" customHeight="1" x14ac:dyDescent="0.2">
      <c r="A393" s="422">
        <v>2011</v>
      </c>
      <c r="B393" s="465" t="s">
        <v>1</v>
      </c>
      <c r="C393" s="464" t="s">
        <v>48</v>
      </c>
      <c r="D393" s="417">
        <v>11</v>
      </c>
      <c r="E393" s="414">
        <v>3</v>
      </c>
      <c r="F393" s="463">
        <f t="shared" si="24"/>
        <v>0.27272727272727271</v>
      </c>
      <c r="G393" s="419">
        <v>875925</v>
      </c>
      <c r="H393" s="415">
        <v>11</v>
      </c>
      <c r="I393" s="414">
        <v>3</v>
      </c>
      <c r="J393" s="463">
        <f t="shared" si="25"/>
        <v>0.27272727272727271</v>
      </c>
      <c r="K393" s="418">
        <v>875925</v>
      </c>
      <c r="L393" s="417">
        <v>0</v>
      </c>
      <c r="M393" s="414">
        <v>0</v>
      </c>
      <c r="N393" s="463" t="str">
        <f t="shared" si="26"/>
        <v>N/A</v>
      </c>
      <c r="O393" s="419">
        <v>0</v>
      </c>
      <c r="P393" s="415">
        <v>0</v>
      </c>
      <c r="Q393" s="414">
        <v>0</v>
      </c>
      <c r="R393" s="463" t="str">
        <f t="shared" si="27"/>
        <v>N/A</v>
      </c>
      <c r="S393" s="418">
        <v>0</v>
      </c>
      <c r="T393" s="172" t="s">
        <v>69</v>
      </c>
      <c r="U393" s="173" t="s">
        <v>69</v>
      </c>
      <c r="V393" s="173" t="s">
        <v>69</v>
      </c>
      <c r="W393" s="461" t="s">
        <v>69</v>
      </c>
      <c r="X393" s="176" t="s">
        <v>69</v>
      </c>
      <c r="Y393" s="173" t="s">
        <v>69</v>
      </c>
      <c r="Z393" s="173" t="s">
        <v>69</v>
      </c>
      <c r="AA393" s="462" t="s">
        <v>69</v>
      </c>
      <c r="AB393" s="172" t="s">
        <v>69</v>
      </c>
      <c r="AC393" s="173" t="s">
        <v>69</v>
      </c>
      <c r="AD393" s="173" t="s">
        <v>69</v>
      </c>
      <c r="AE393" s="461" t="s">
        <v>69</v>
      </c>
    </row>
    <row r="394" spans="1:31" ht="15" customHeight="1" x14ac:dyDescent="0.2">
      <c r="A394" s="422">
        <v>2011</v>
      </c>
      <c r="B394" s="465" t="s">
        <v>1</v>
      </c>
      <c r="C394" s="464" t="s">
        <v>49</v>
      </c>
      <c r="D394" s="417">
        <v>1</v>
      </c>
      <c r="E394" s="414">
        <v>0</v>
      </c>
      <c r="F394" s="463">
        <f t="shared" si="24"/>
        <v>0</v>
      </c>
      <c r="G394" s="419">
        <v>0</v>
      </c>
      <c r="H394" s="415">
        <v>1</v>
      </c>
      <c r="I394" s="414">
        <v>0</v>
      </c>
      <c r="J394" s="463">
        <f t="shared" si="25"/>
        <v>0</v>
      </c>
      <c r="K394" s="418">
        <v>0</v>
      </c>
      <c r="L394" s="417">
        <v>0</v>
      </c>
      <c r="M394" s="414">
        <v>0</v>
      </c>
      <c r="N394" s="463" t="str">
        <f t="shared" si="26"/>
        <v>N/A</v>
      </c>
      <c r="O394" s="419">
        <v>0</v>
      </c>
      <c r="P394" s="415">
        <v>0</v>
      </c>
      <c r="Q394" s="414">
        <v>0</v>
      </c>
      <c r="R394" s="463" t="str">
        <f t="shared" si="27"/>
        <v>N/A</v>
      </c>
      <c r="S394" s="418">
        <v>0</v>
      </c>
      <c r="T394" s="172" t="s">
        <v>69</v>
      </c>
      <c r="U394" s="173" t="s">
        <v>69</v>
      </c>
      <c r="V394" s="173" t="s">
        <v>69</v>
      </c>
      <c r="W394" s="461" t="s">
        <v>69</v>
      </c>
      <c r="X394" s="176" t="s">
        <v>69</v>
      </c>
      <c r="Y394" s="173" t="s">
        <v>69</v>
      </c>
      <c r="Z394" s="173" t="s">
        <v>69</v>
      </c>
      <c r="AA394" s="462" t="s">
        <v>69</v>
      </c>
      <c r="AB394" s="172" t="s">
        <v>69</v>
      </c>
      <c r="AC394" s="173" t="s">
        <v>69</v>
      </c>
      <c r="AD394" s="173" t="s">
        <v>69</v>
      </c>
      <c r="AE394" s="461" t="s">
        <v>69</v>
      </c>
    </row>
    <row r="395" spans="1:31" ht="15" customHeight="1" x14ac:dyDescent="0.2">
      <c r="A395" s="422">
        <v>2011</v>
      </c>
      <c r="B395" s="465" t="s">
        <v>1</v>
      </c>
      <c r="C395" s="464" t="s">
        <v>50</v>
      </c>
      <c r="D395" s="417">
        <v>4</v>
      </c>
      <c r="E395" s="414">
        <v>1</v>
      </c>
      <c r="F395" s="463">
        <f t="shared" si="24"/>
        <v>0.25</v>
      </c>
      <c r="G395" s="419">
        <v>108399</v>
      </c>
      <c r="H395" s="415">
        <v>3</v>
      </c>
      <c r="I395" s="414">
        <v>1</v>
      </c>
      <c r="J395" s="463">
        <f t="shared" si="25"/>
        <v>0.33333333333333331</v>
      </c>
      <c r="K395" s="418">
        <v>108399</v>
      </c>
      <c r="L395" s="417">
        <v>1</v>
      </c>
      <c r="M395" s="414">
        <v>0</v>
      </c>
      <c r="N395" s="463">
        <f t="shared" si="26"/>
        <v>0</v>
      </c>
      <c r="O395" s="419">
        <v>0</v>
      </c>
      <c r="P395" s="415">
        <v>0</v>
      </c>
      <c r="Q395" s="414">
        <v>0</v>
      </c>
      <c r="R395" s="463" t="str">
        <f t="shared" si="27"/>
        <v>N/A</v>
      </c>
      <c r="S395" s="418">
        <v>0</v>
      </c>
      <c r="T395" s="172" t="s">
        <v>69</v>
      </c>
      <c r="U395" s="173" t="s">
        <v>69</v>
      </c>
      <c r="V395" s="173" t="s">
        <v>69</v>
      </c>
      <c r="W395" s="461" t="s">
        <v>69</v>
      </c>
      <c r="X395" s="176" t="s">
        <v>69</v>
      </c>
      <c r="Y395" s="173" t="s">
        <v>69</v>
      </c>
      <c r="Z395" s="173" t="s">
        <v>69</v>
      </c>
      <c r="AA395" s="462" t="s">
        <v>69</v>
      </c>
      <c r="AB395" s="172" t="s">
        <v>69</v>
      </c>
      <c r="AC395" s="173" t="s">
        <v>69</v>
      </c>
      <c r="AD395" s="173" t="s">
        <v>69</v>
      </c>
      <c r="AE395" s="461" t="s">
        <v>69</v>
      </c>
    </row>
    <row r="396" spans="1:31" ht="15" customHeight="1" x14ac:dyDescent="0.2">
      <c r="A396" s="422">
        <v>2011</v>
      </c>
      <c r="B396" s="465" t="s">
        <v>1</v>
      </c>
      <c r="C396" s="464" t="s">
        <v>51</v>
      </c>
      <c r="D396" s="417">
        <v>30</v>
      </c>
      <c r="E396" s="414">
        <v>4</v>
      </c>
      <c r="F396" s="463">
        <f t="shared" si="24"/>
        <v>0.13333333333333333</v>
      </c>
      <c r="G396" s="419">
        <v>1584769</v>
      </c>
      <c r="H396" s="415">
        <v>25</v>
      </c>
      <c r="I396" s="414">
        <v>3</v>
      </c>
      <c r="J396" s="463">
        <f t="shared" si="25"/>
        <v>0.12</v>
      </c>
      <c r="K396" s="418">
        <v>850000</v>
      </c>
      <c r="L396" s="417">
        <v>2</v>
      </c>
      <c r="M396" s="414">
        <v>0</v>
      </c>
      <c r="N396" s="463">
        <f t="shared" si="26"/>
        <v>0</v>
      </c>
      <c r="O396" s="419">
        <v>0</v>
      </c>
      <c r="P396" s="415">
        <v>3</v>
      </c>
      <c r="Q396" s="414">
        <v>1</v>
      </c>
      <c r="R396" s="463">
        <f t="shared" si="27"/>
        <v>0.33333333333333331</v>
      </c>
      <c r="S396" s="418">
        <v>734769</v>
      </c>
      <c r="T396" s="172" t="s">
        <v>69</v>
      </c>
      <c r="U396" s="173" t="s">
        <v>69</v>
      </c>
      <c r="V396" s="173" t="s">
        <v>69</v>
      </c>
      <c r="W396" s="461" t="s">
        <v>69</v>
      </c>
      <c r="X396" s="176" t="s">
        <v>69</v>
      </c>
      <c r="Y396" s="173" t="s">
        <v>69</v>
      </c>
      <c r="Z396" s="173" t="s">
        <v>69</v>
      </c>
      <c r="AA396" s="462" t="s">
        <v>69</v>
      </c>
      <c r="AB396" s="172" t="s">
        <v>69</v>
      </c>
      <c r="AC396" s="173" t="s">
        <v>69</v>
      </c>
      <c r="AD396" s="173" t="s">
        <v>69</v>
      </c>
      <c r="AE396" s="461" t="s">
        <v>69</v>
      </c>
    </row>
    <row r="397" spans="1:31" ht="15" customHeight="1" x14ac:dyDescent="0.2">
      <c r="A397" s="422">
        <v>2011</v>
      </c>
      <c r="B397" s="465" t="s">
        <v>1</v>
      </c>
      <c r="C397" s="464" t="s">
        <v>52</v>
      </c>
      <c r="D397" s="417">
        <v>14</v>
      </c>
      <c r="E397" s="414">
        <v>3</v>
      </c>
      <c r="F397" s="463">
        <f t="shared" si="24"/>
        <v>0.21428571428571427</v>
      </c>
      <c r="G397" s="419">
        <v>737755</v>
      </c>
      <c r="H397" s="415">
        <v>11</v>
      </c>
      <c r="I397" s="414">
        <v>2</v>
      </c>
      <c r="J397" s="463">
        <f t="shared" si="25"/>
        <v>0.18181818181818182</v>
      </c>
      <c r="K397" s="418">
        <v>331276</v>
      </c>
      <c r="L397" s="417">
        <v>1</v>
      </c>
      <c r="M397" s="414">
        <v>0</v>
      </c>
      <c r="N397" s="463">
        <f t="shared" si="26"/>
        <v>0</v>
      </c>
      <c r="O397" s="419">
        <v>0</v>
      </c>
      <c r="P397" s="415">
        <v>2</v>
      </c>
      <c r="Q397" s="414">
        <v>1</v>
      </c>
      <c r="R397" s="463">
        <f t="shared" si="27"/>
        <v>0.5</v>
      </c>
      <c r="S397" s="418">
        <v>406479</v>
      </c>
      <c r="T397" s="172" t="s">
        <v>69</v>
      </c>
      <c r="U397" s="173" t="s">
        <v>69</v>
      </c>
      <c r="V397" s="173" t="s">
        <v>69</v>
      </c>
      <c r="W397" s="461" t="s">
        <v>69</v>
      </c>
      <c r="X397" s="176" t="s">
        <v>69</v>
      </c>
      <c r="Y397" s="173" t="s">
        <v>69</v>
      </c>
      <c r="Z397" s="173" t="s">
        <v>69</v>
      </c>
      <c r="AA397" s="462" t="s">
        <v>69</v>
      </c>
      <c r="AB397" s="172" t="s">
        <v>69</v>
      </c>
      <c r="AC397" s="173" t="s">
        <v>69</v>
      </c>
      <c r="AD397" s="173" t="s">
        <v>69</v>
      </c>
      <c r="AE397" s="461" t="s">
        <v>69</v>
      </c>
    </row>
    <row r="398" spans="1:31" ht="15" customHeight="1" x14ac:dyDescent="0.2">
      <c r="A398" s="422">
        <v>2011</v>
      </c>
      <c r="B398" s="465" t="s">
        <v>1</v>
      </c>
      <c r="C398" s="464" t="s">
        <v>53</v>
      </c>
      <c r="D398" s="417">
        <v>3</v>
      </c>
      <c r="E398" s="414">
        <v>0</v>
      </c>
      <c r="F398" s="463">
        <f t="shared" si="24"/>
        <v>0</v>
      </c>
      <c r="G398" s="419">
        <v>0</v>
      </c>
      <c r="H398" s="415">
        <v>2</v>
      </c>
      <c r="I398" s="414">
        <v>0</v>
      </c>
      <c r="J398" s="463">
        <f t="shared" si="25"/>
        <v>0</v>
      </c>
      <c r="K398" s="418">
        <v>0</v>
      </c>
      <c r="L398" s="417">
        <v>0</v>
      </c>
      <c r="M398" s="414">
        <v>0</v>
      </c>
      <c r="N398" s="463" t="str">
        <f t="shared" si="26"/>
        <v>N/A</v>
      </c>
      <c r="O398" s="419">
        <v>0</v>
      </c>
      <c r="P398" s="415">
        <v>1</v>
      </c>
      <c r="Q398" s="414">
        <v>0</v>
      </c>
      <c r="R398" s="463">
        <f t="shared" si="27"/>
        <v>0</v>
      </c>
      <c r="S398" s="418">
        <v>0</v>
      </c>
      <c r="T398" s="172" t="s">
        <v>69</v>
      </c>
      <c r="U398" s="173" t="s">
        <v>69</v>
      </c>
      <c r="V398" s="173" t="s">
        <v>69</v>
      </c>
      <c r="W398" s="461" t="s">
        <v>69</v>
      </c>
      <c r="X398" s="176" t="s">
        <v>69</v>
      </c>
      <c r="Y398" s="173" t="s">
        <v>69</v>
      </c>
      <c r="Z398" s="173" t="s">
        <v>69</v>
      </c>
      <c r="AA398" s="462" t="s">
        <v>69</v>
      </c>
      <c r="AB398" s="172" t="s">
        <v>69</v>
      </c>
      <c r="AC398" s="173" t="s">
        <v>69</v>
      </c>
      <c r="AD398" s="173" t="s">
        <v>69</v>
      </c>
      <c r="AE398" s="461" t="s">
        <v>69</v>
      </c>
    </row>
    <row r="399" spans="1:31" ht="15" customHeight="1" x14ac:dyDescent="0.2">
      <c r="A399" s="422">
        <v>2011</v>
      </c>
      <c r="B399" s="465" t="s">
        <v>1</v>
      </c>
      <c r="C399" s="464" t="s">
        <v>54</v>
      </c>
      <c r="D399" s="417">
        <v>20</v>
      </c>
      <c r="E399" s="414">
        <v>2</v>
      </c>
      <c r="F399" s="463">
        <f t="shared" si="24"/>
        <v>0.1</v>
      </c>
      <c r="G399" s="419">
        <v>306316</v>
      </c>
      <c r="H399" s="415">
        <v>16</v>
      </c>
      <c r="I399" s="414">
        <v>2</v>
      </c>
      <c r="J399" s="463">
        <f t="shared" si="25"/>
        <v>0.125</v>
      </c>
      <c r="K399" s="418">
        <v>306316</v>
      </c>
      <c r="L399" s="417">
        <v>2</v>
      </c>
      <c r="M399" s="414">
        <v>0</v>
      </c>
      <c r="N399" s="463">
        <f t="shared" si="26"/>
        <v>0</v>
      </c>
      <c r="O399" s="419">
        <v>0</v>
      </c>
      <c r="P399" s="415">
        <v>2</v>
      </c>
      <c r="Q399" s="414">
        <v>0</v>
      </c>
      <c r="R399" s="463">
        <f t="shared" si="27"/>
        <v>0</v>
      </c>
      <c r="S399" s="418">
        <v>0</v>
      </c>
      <c r="T399" s="172" t="s">
        <v>69</v>
      </c>
      <c r="U399" s="173" t="s">
        <v>69</v>
      </c>
      <c r="V399" s="173" t="s">
        <v>69</v>
      </c>
      <c r="W399" s="461" t="s">
        <v>69</v>
      </c>
      <c r="X399" s="176" t="s">
        <v>69</v>
      </c>
      <c r="Y399" s="173" t="s">
        <v>69</v>
      </c>
      <c r="Z399" s="173" t="s">
        <v>69</v>
      </c>
      <c r="AA399" s="462" t="s">
        <v>69</v>
      </c>
      <c r="AB399" s="172" t="s">
        <v>69</v>
      </c>
      <c r="AC399" s="173" t="s">
        <v>69</v>
      </c>
      <c r="AD399" s="173" t="s">
        <v>69</v>
      </c>
      <c r="AE399" s="461" t="s">
        <v>69</v>
      </c>
    </row>
    <row r="400" spans="1:31" ht="15" customHeight="1" x14ac:dyDescent="0.2">
      <c r="A400" s="422">
        <v>2011</v>
      </c>
      <c r="B400" s="465" t="s">
        <v>1</v>
      </c>
      <c r="C400" s="464" t="s">
        <v>55</v>
      </c>
      <c r="D400" s="417">
        <v>18</v>
      </c>
      <c r="E400" s="414">
        <v>5</v>
      </c>
      <c r="F400" s="463">
        <f t="shared" si="24"/>
        <v>0.27777777777777779</v>
      </c>
      <c r="G400" s="419">
        <v>1475673</v>
      </c>
      <c r="H400" s="415">
        <v>16</v>
      </c>
      <c r="I400" s="414">
        <v>5</v>
      </c>
      <c r="J400" s="463">
        <f t="shared" si="25"/>
        <v>0.3125</v>
      </c>
      <c r="K400" s="418">
        <v>1475673</v>
      </c>
      <c r="L400" s="417">
        <v>1</v>
      </c>
      <c r="M400" s="414">
        <v>0</v>
      </c>
      <c r="N400" s="463">
        <f t="shared" si="26"/>
        <v>0</v>
      </c>
      <c r="O400" s="419">
        <v>0</v>
      </c>
      <c r="P400" s="415">
        <v>1</v>
      </c>
      <c r="Q400" s="414">
        <v>0</v>
      </c>
      <c r="R400" s="463">
        <f t="shared" si="27"/>
        <v>0</v>
      </c>
      <c r="S400" s="418">
        <v>0</v>
      </c>
      <c r="T400" s="172" t="s">
        <v>69</v>
      </c>
      <c r="U400" s="173" t="s">
        <v>69</v>
      </c>
      <c r="V400" s="173" t="s">
        <v>69</v>
      </c>
      <c r="W400" s="461" t="s">
        <v>69</v>
      </c>
      <c r="X400" s="176" t="s">
        <v>69</v>
      </c>
      <c r="Y400" s="173" t="s">
        <v>69</v>
      </c>
      <c r="Z400" s="173" t="s">
        <v>69</v>
      </c>
      <c r="AA400" s="462" t="s">
        <v>69</v>
      </c>
      <c r="AB400" s="172" t="s">
        <v>69</v>
      </c>
      <c r="AC400" s="173" t="s">
        <v>69</v>
      </c>
      <c r="AD400" s="173" t="s">
        <v>69</v>
      </c>
      <c r="AE400" s="461" t="s">
        <v>69</v>
      </c>
    </row>
    <row r="401" spans="1:31" ht="15" customHeight="1" x14ac:dyDescent="0.2">
      <c r="A401" s="422">
        <v>2011</v>
      </c>
      <c r="B401" s="465" t="s">
        <v>1</v>
      </c>
      <c r="C401" s="464" t="s">
        <v>56</v>
      </c>
      <c r="D401" s="417">
        <v>2</v>
      </c>
      <c r="E401" s="414">
        <v>0</v>
      </c>
      <c r="F401" s="463">
        <f t="shared" si="24"/>
        <v>0</v>
      </c>
      <c r="G401" s="419">
        <v>0</v>
      </c>
      <c r="H401" s="415">
        <v>0</v>
      </c>
      <c r="I401" s="414">
        <v>0</v>
      </c>
      <c r="J401" s="463" t="str">
        <f t="shared" si="25"/>
        <v>N/A</v>
      </c>
      <c r="K401" s="418">
        <v>0</v>
      </c>
      <c r="L401" s="417">
        <v>2</v>
      </c>
      <c r="M401" s="414">
        <v>0</v>
      </c>
      <c r="N401" s="463">
        <f t="shared" si="26"/>
        <v>0</v>
      </c>
      <c r="O401" s="419">
        <v>0</v>
      </c>
      <c r="P401" s="415">
        <v>0</v>
      </c>
      <c r="Q401" s="414">
        <v>0</v>
      </c>
      <c r="R401" s="463" t="str">
        <f t="shared" si="27"/>
        <v>N/A</v>
      </c>
      <c r="S401" s="418">
        <v>0</v>
      </c>
      <c r="T401" s="172" t="s">
        <v>69</v>
      </c>
      <c r="U401" s="173" t="s">
        <v>69</v>
      </c>
      <c r="V401" s="173" t="s">
        <v>69</v>
      </c>
      <c r="W401" s="461" t="s">
        <v>69</v>
      </c>
      <c r="X401" s="176" t="s">
        <v>69</v>
      </c>
      <c r="Y401" s="173" t="s">
        <v>69</v>
      </c>
      <c r="Z401" s="173" t="s">
        <v>69</v>
      </c>
      <c r="AA401" s="462" t="s">
        <v>69</v>
      </c>
      <c r="AB401" s="172" t="s">
        <v>69</v>
      </c>
      <c r="AC401" s="173" t="s">
        <v>69</v>
      </c>
      <c r="AD401" s="173" t="s">
        <v>69</v>
      </c>
      <c r="AE401" s="461" t="s">
        <v>69</v>
      </c>
    </row>
    <row r="402" spans="1:31" ht="15" customHeight="1" thickBot="1" x14ac:dyDescent="0.25">
      <c r="A402" s="409">
        <v>2011</v>
      </c>
      <c r="B402" s="460" t="s">
        <v>1</v>
      </c>
      <c r="C402" s="459" t="s">
        <v>57</v>
      </c>
      <c r="D402" s="404">
        <v>15</v>
      </c>
      <c r="E402" s="401">
        <v>1</v>
      </c>
      <c r="F402" s="458">
        <f t="shared" si="24"/>
        <v>6.6666666666666666E-2</v>
      </c>
      <c r="G402" s="406">
        <v>100000</v>
      </c>
      <c r="H402" s="402">
        <v>9</v>
      </c>
      <c r="I402" s="401">
        <v>1</v>
      </c>
      <c r="J402" s="458">
        <f t="shared" si="25"/>
        <v>0.1111111111111111</v>
      </c>
      <c r="K402" s="405">
        <v>100000</v>
      </c>
      <c r="L402" s="404">
        <v>3</v>
      </c>
      <c r="M402" s="401">
        <v>0</v>
      </c>
      <c r="N402" s="458">
        <f t="shared" si="26"/>
        <v>0</v>
      </c>
      <c r="O402" s="406">
        <v>0</v>
      </c>
      <c r="P402" s="402">
        <v>3</v>
      </c>
      <c r="Q402" s="401">
        <v>0</v>
      </c>
      <c r="R402" s="458">
        <f t="shared" si="27"/>
        <v>0</v>
      </c>
      <c r="S402" s="405">
        <v>0</v>
      </c>
      <c r="T402" s="181" t="s">
        <v>69</v>
      </c>
      <c r="U402" s="182" t="s">
        <v>69</v>
      </c>
      <c r="V402" s="182" t="s">
        <v>69</v>
      </c>
      <c r="W402" s="456" t="s">
        <v>69</v>
      </c>
      <c r="X402" s="185" t="s">
        <v>69</v>
      </c>
      <c r="Y402" s="182" t="s">
        <v>69</v>
      </c>
      <c r="Z402" s="182" t="s">
        <v>69</v>
      </c>
      <c r="AA402" s="457" t="s">
        <v>69</v>
      </c>
      <c r="AB402" s="181" t="s">
        <v>69</v>
      </c>
      <c r="AC402" s="182" t="s">
        <v>69</v>
      </c>
      <c r="AD402" s="182" t="s">
        <v>69</v>
      </c>
      <c r="AE402" s="456" t="s">
        <v>69</v>
      </c>
    </row>
    <row r="403" spans="1:31" ht="15" customHeight="1" thickBot="1" x14ac:dyDescent="0.25">
      <c r="A403" s="368">
        <v>2011</v>
      </c>
      <c r="B403" s="484" t="s">
        <v>1</v>
      </c>
      <c r="C403" s="455" t="s">
        <v>7</v>
      </c>
      <c r="D403" s="197">
        <v>653</v>
      </c>
      <c r="E403" s="198">
        <v>121</v>
      </c>
      <c r="F403" s="454">
        <f t="shared" si="24"/>
        <v>0.18529862174578868</v>
      </c>
      <c r="G403" s="362">
        <v>40113000</v>
      </c>
      <c r="H403" s="199">
        <v>508</v>
      </c>
      <c r="I403" s="198">
        <v>80</v>
      </c>
      <c r="J403" s="454">
        <f t="shared" si="25"/>
        <v>0.15748031496062992</v>
      </c>
      <c r="K403" s="365">
        <v>18321516</v>
      </c>
      <c r="L403" s="197">
        <v>42</v>
      </c>
      <c r="M403" s="198">
        <v>4</v>
      </c>
      <c r="N403" s="454">
        <f t="shared" si="26"/>
        <v>9.5238095238095233E-2</v>
      </c>
      <c r="O403" s="362">
        <v>813900</v>
      </c>
      <c r="P403" s="199">
        <v>103</v>
      </c>
      <c r="Q403" s="198">
        <v>37</v>
      </c>
      <c r="R403" s="454">
        <f t="shared" si="27"/>
        <v>0.35922330097087379</v>
      </c>
      <c r="S403" s="365">
        <v>20977584</v>
      </c>
      <c r="T403" s="197" t="s">
        <v>69</v>
      </c>
      <c r="U403" s="198" t="s">
        <v>69</v>
      </c>
      <c r="V403" s="198" t="s">
        <v>69</v>
      </c>
      <c r="W403" s="476" t="s">
        <v>69</v>
      </c>
      <c r="X403" s="199" t="s">
        <v>69</v>
      </c>
      <c r="Y403" s="198" t="s">
        <v>69</v>
      </c>
      <c r="Z403" s="198" t="s">
        <v>69</v>
      </c>
      <c r="AA403" s="477" t="s">
        <v>69</v>
      </c>
      <c r="AB403" s="197" t="s">
        <v>69</v>
      </c>
      <c r="AC403" s="198" t="s">
        <v>69</v>
      </c>
      <c r="AD403" s="198" t="s">
        <v>69</v>
      </c>
      <c r="AE403" s="476" t="s">
        <v>69</v>
      </c>
    </row>
    <row r="404" spans="1:31" ht="15" customHeight="1" thickBot="1" x14ac:dyDescent="0.25">
      <c r="A404" s="361">
        <v>2011</v>
      </c>
      <c r="B404" s="453" t="s">
        <v>7</v>
      </c>
      <c r="C404" s="452"/>
      <c r="D404" s="152">
        <v>6415</v>
      </c>
      <c r="E404" s="153">
        <v>902</v>
      </c>
      <c r="F404" s="451">
        <f t="shared" si="24"/>
        <v>0.14060795011691349</v>
      </c>
      <c r="G404" s="356">
        <v>311127665</v>
      </c>
      <c r="H404" s="156">
        <v>5180</v>
      </c>
      <c r="I404" s="153">
        <v>616</v>
      </c>
      <c r="J404" s="451">
        <f t="shared" si="25"/>
        <v>0.11891891891891893</v>
      </c>
      <c r="K404" s="358">
        <v>142123590</v>
      </c>
      <c r="L404" s="152">
        <v>451</v>
      </c>
      <c r="M404" s="153">
        <v>46</v>
      </c>
      <c r="N404" s="451">
        <f t="shared" si="26"/>
        <v>0.10199556541019955</v>
      </c>
      <c r="O404" s="356">
        <v>10873804</v>
      </c>
      <c r="P404" s="156">
        <v>784</v>
      </c>
      <c r="Q404" s="153">
        <v>240</v>
      </c>
      <c r="R404" s="451">
        <f t="shared" si="27"/>
        <v>0.30612244897959184</v>
      </c>
      <c r="S404" s="358">
        <v>158130271</v>
      </c>
      <c r="T404" s="152" t="s">
        <v>69</v>
      </c>
      <c r="U404" s="153" t="s">
        <v>69</v>
      </c>
      <c r="V404" s="153" t="s">
        <v>69</v>
      </c>
      <c r="W404" s="474" t="s">
        <v>69</v>
      </c>
      <c r="X404" s="156" t="s">
        <v>69</v>
      </c>
      <c r="Y404" s="153" t="s">
        <v>69</v>
      </c>
      <c r="Z404" s="153" t="s">
        <v>69</v>
      </c>
      <c r="AA404" s="475" t="s">
        <v>69</v>
      </c>
      <c r="AB404" s="152" t="s">
        <v>69</v>
      </c>
      <c r="AC404" s="153" t="s">
        <v>69</v>
      </c>
      <c r="AD404" s="153" t="s">
        <v>69</v>
      </c>
      <c r="AE404" s="474" t="s">
        <v>69</v>
      </c>
    </row>
    <row r="405" spans="1:31" ht="15" customHeight="1" x14ac:dyDescent="0.2">
      <c r="A405" s="436">
        <v>2012</v>
      </c>
      <c r="B405" s="99" t="s">
        <v>0</v>
      </c>
      <c r="C405" s="100" t="s">
        <v>9</v>
      </c>
      <c r="D405" s="101">
        <v>47</v>
      </c>
      <c r="E405" s="102">
        <v>5</v>
      </c>
      <c r="F405" s="103">
        <v>0.106</v>
      </c>
      <c r="G405" s="104">
        <v>2556105</v>
      </c>
      <c r="H405" s="105">
        <v>38</v>
      </c>
      <c r="I405" s="102">
        <v>1</v>
      </c>
      <c r="J405" s="103">
        <v>2.5999999999999999E-2</v>
      </c>
      <c r="K405" s="106">
        <v>221853</v>
      </c>
      <c r="L405" s="101">
        <v>3</v>
      </c>
      <c r="M405" s="102">
        <v>0</v>
      </c>
      <c r="N405" s="103">
        <v>0</v>
      </c>
      <c r="O405" s="107">
        <v>0</v>
      </c>
      <c r="P405" s="105">
        <v>6</v>
      </c>
      <c r="Q405" s="102">
        <v>4</v>
      </c>
      <c r="R405" s="103">
        <v>0.66700000000000004</v>
      </c>
      <c r="S405" s="108">
        <v>2334252</v>
      </c>
      <c r="T405" s="189" t="s">
        <v>69</v>
      </c>
      <c r="U405" s="190" t="s">
        <v>69</v>
      </c>
      <c r="V405" s="190" t="s">
        <v>69</v>
      </c>
      <c r="W405" s="466" t="s">
        <v>69</v>
      </c>
      <c r="X405" s="193" t="s">
        <v>69</v>
      </c>
      <c r="Y405" s="190" t="s">
        <v>69</v>
      </c>
      <c r="Z405" s="190" t="s">
        <v>69</v>
      </c>
      <c r="AA405" s="467" t="s">
        <v>69</v>
      </c>
      <c r="AB405" s="189" t="s">
        <v>69</v>
      </c>
      <c r="AC405" s="190" t="s">
        <v>69</v>
      </c>
      <c r="AD405" s="190" t="s">
        <v>69</v>
      </c>
      <c r="AE405" s="466" t="s">
        <v>69</v>
      </c>
    </row>
    <row r="406" spans="1:31" ht="15" customHeight="1" x14ac:dyDescent="0.2">
      <c r="A406" s="422">
        <v>2012</v>
      </c>
      <c r="B406" s="109" t="s">
        <v>0</v>
      </c>
      <c r="C406" s="110" t="s">
        <v>10</v>
      </c>
      <c r="D406" s="111">
        <v>40</v>
      </c>
      <c r="E406" s="112">
        <v>4</v>
      </c>
      <c r="F406" s="113">
        <v>0.1</v>
      </c>
      <c r="G406" s="114">
        <v>768718</v>
      </c>
      <c r="H406" s="115">
        <v>30</v>
      </c>
      <c r="I406" s="112">
        <v>3</v>
      </c>
      <c r="J406" s="113">
        <v>0.1</v>
      </c>
      <c r="K406" s="116">
        <v>619517</v>
      </c>
      <c r="L406" s="111">
        <v>6</v>
      </c>
      <c r="M406" s="112">
        <v>1</v>
      </c>
      <c r="N406" s="113">
        <v>0.16700000000000001</v>
      </c>
      <c r="O406" s="117">
        <v>149201</v>
      </c>
      <c r="P406" s="115">
        <v>4</v>
      </c>
      <c r="Q406" s="112">
        <v>0</v>
      </c>
      <c r="R406" s="113">
        <v>0</v>
      </c>
      <c r="S406" s="118">
        <v>0</v>
      </c>
      <c r="T406" s="172" t="s">
        <v>69</v>
      </c>
      <c r="U406" s="173" t="s">
        <v>69</v>
      </c>
      <c r="V406" s="173" t="s">
        <v>69</v>
      </c>
      <c r="W406" s="461" t="s">
        <v>69</v>
      </c>
      <c r="X406" s="176" t="s">
        <v>69</v>
      </c>
      <c r="Y406" s="173" t="s">
        <v>69</v>
      </c>
      <c r="Z406" s="173" t="s">
        <v>69</v>
      </c>
      <c r="AA406" s="462" t="s">
        <v>69</v>
      </c>
      <c r="AB406" s="172" t="s">
        <v>69</v>
      </c>
      <c r="AC406" s="173" t="s">
        <v>69</v>
      </c>
      <c r="AD406" s="173" t="s">
        <v>69</v>
      </c>
      <c r="AE406" s="461" t="s">
        <v>69</v>
      </c>
    </row>
    <row r="407" spans="1:31" ht="15" customHeight="1" x14ac:dyDescent="0.2">
      <c r="A407" s="422">
        <v>2012</v>
      </c>
      <c r="B407" s="109" t="s">
        <v>0</v>
      </c>
      <c r="C407" s="110" t="s">
        <v>11</v>
      </c>
      <c r="D407" s="111">
        <v>29</v>
      </c>
      <c r="E407" s="112">
        <v>5</v>
      </c>
      <c r="F407" s="113">
        <v>0.17199999999999999</v>
      </c>
      <c r="G407" s="114">
        <v>828502</v>
      </c>
      <c r="H407" s="115">
        <v>25</v>
      </c>
      <c r="I407" s="112">
        <v>4</v>
      </c>
      <c r="J407" s="113">
        <v>0.16</v>
      </c>
      <c r="K407" s="116">
        <v>623484</v>
      </c>
      <c r="L407" s="111">
        <v>2</v>
      </c>
      <c r="M407" s="112">
        <v>0</v>
      </c>
      <c r="N407" s="113">
        <v>0</v>
      </c>
      <c r="O407" s="117">
        <v>0</v>
      </c>
      <c r="P407" s="115">
        <v>2</v>
      </c>
      <c r="Q407" s="112">
        <v>1</v>
      </c>
      <c r="R407" s="113">
        <v>0.5</v>
      </c>
      <c r="S407" s="118">
        <v>205018</v>
      </c>
      <c r="T407" s="172" t="s">
        <v>69</v>
      </c>
      <c r="U407" s="173" t="s">
        <v>69</v>
      </c>
      <c r="V407" s="173" t="s">
        <v>69</v>
      </c>
      <c r="W407" s="461" t="s">
        <v>69</v>
      </c>
      <c r="X407" s="176" t="s">
        <v>69</v>
      </c>
      <c r="Y407" s="173" t="s">
        <v>69</v>
      </c>
      <c r="Z407" s="173" t="s">
        <v>69</v>
      </c>
      <c r="AA407" s="462" t="s">
        <v>69</v>
      </c>
      <c r="AB407" s="172" t="s">
        <v>69</v>
      </c>
      <c r="AC407" s="173" t="s">
        <v>69</v>
      </c>
      <c r="AD407" s="173" t="s">
        <v>69</v>
      </c>
      <c r="AE407" s="461" t="s">
        <v>69</v>
      </c>
    </row>
    <row r="408" spans="1:31" ht="15" customHeight="1" x14ac:dyDescent="0.2">
      <c r="A408" s="422">
        <v>2012</v>
      </c>
      <c r="B408" s="109" t="s">
        <v>0</v>
      </c>
      <c r="C408" s="110" t="s">
        <v>12</v>
      </c>
      <c r="D408" s="119">
        <v>1140</v>
      </c>
      <c r="E408" s="112">
        <v>205</v>
      </c>
      <c r="F408" s="113">
        <v>0.18</v>
      </c>
      <c r="G408" s="114">
        <v>66390733</v>
      </c>
      <c r="H408" s="115">
        <v>964</v>
      </c>
      <c r="I408" s="112">
        <v>158</v>
      </c>
      <c r="J408" s="113">
        <v>0.16400000000000001</v>
      </c>
      <c r="K408" s="116">
        <v>37458155</v>
      </c>
      <c r="L408" s="111">
        <v>74</v>
      </c>
      <c r="M408" s="112">
        <v>8</v>
      </c>
      <c r="N408" s="113">
        <v>0.108</v>
      </c>
      <c r="O408" s="117">
        <v>1778237</v>
      </c>
      <c r="P408" s="115">
        <v>102</v>
      </c>
      <c r="Q408" s="112">
        <v>39</v>
      </c>
      <c r="R408" s="113">
        <v>0.38200000000000001</v>
      </c>
      <c r="S408" s="118">
        <v>27154341</v>
      </c>
      <c r="T408" s="172" t="s">
        <v>69</v>
      </c>
      <c r="U408" s="173" t="s">
        <v>69</v>
      </c>
      <c r="V408" s="173" t="s">
        <v>69</v>
      </c>
      <c r="W408" s="461" t="s">
        <v>69</v>
      </c>
      <c r="X408" s="176" t="s">
        <v>69</v>
      </c>
      <c r="Y408" s="173" t="s">
        <v>69</v>
      </c>
      <c r="Z408" s="173" t="s">
        <v>69</v>
      </c>
      <c r="AA408" s="462" t="s">
        <v>69</v>
      </c>
      <c r="AB408" s="172" t="s">
        <v>69</v>
      </c>
      <c r="AC408" s="173" t="s">
        <v>69</v>
      </c>
      <c r="AD408" s="173" t="s">
        <v>69</v>
      </c>
      <c r="AE408" s="461" t="s">
        <v>69</v>
      </c>
    </row>
    <row r="409" spans="1:31" ht="15" customHeight="1" x14ac:dyDescent="0.2">
      <c r="A409" s="422">
        <v>2012</v>
      </c>
      <c r="B409" s="109" t="s">
        <v>0</v>
      </c>
      <c r="C409" s="110" t="s">
        <v>13</v>
      </c>
      <c r="D409" s="111">
        <v>121</v>
      </c>
      <c r="E409" s="112">
        <v>19</v>
      </c>
      <c r="F409" s="113">
        <v>0.157</v>
      </c>
      <c r="G409" s="114">
        <v>6481788</v>
      </c>
      <c r="H409" s="115">
        <v>108</v>
      </c>
      <c r="I409" s="112">
        <v>13</v>
      </c>
      <c r="J409" s="113">
        <v>0.12</v>
      </c>
      <c r="K409" s="116">
        <v>2574269</v>
      </c>
      <c r="L409" s="111">
        <v>3</v>
      </c>
      <c r="M409" s="112">
        <v>1</v>
      </c>
      <c r="N409" s="113">
        <v>0.33300000000000002</v>
      </c>
      <c r="O409" s="117">
        <v>281400</v>
      </c>
      <c r="P409" s="115">
        <v>10</v>
      </c>
      <c r="Q409" s="112">
        <v>5</v>
      </c>
      <c r="R409" s="113">
        <v>0.5</v>
      </c>
      <c r="S409" s="118">
        <v>3626119</v>
      </c>
      <c r="T409" s="172" t="s">
        <v>69</v>
      </c>
      <c r="U409" s="173" t="s">
        <v>69</v>
      </c>
      <c r="V409" s="173" t="s">
        <v>69</v>
      </c>
      <c r="W409" s="461" t="s">
        <v>69</v>
      </c>
      <c r="X409" s="176" t="s">
        <v>69</v>
      </c>
      <c r="Y409" s="173" t="s">
        <v>69</v>
      </c>
      <c r="Z409" s="173" t="s">
        <v>69</v>
      </c>
      <c r="AA409" s="462" t="s">
        <v>69</v>
      </c>
      <c r="AB409" s="172" t="s">
        <v>69</v>
      </c>
      <c r="AC409" s="173" t="s">
        <v>69</v>
      </c>
      <c r="AD409" s="173" t="s">
        <v>69</v>
      </c>
      <c r="AE409" s="461" t="s">
        <v>69</v>
      </c>
    </row>
    <row r="410" spans="1:31" ht="15" customHeight="1" x14ac:dyDescent="0.2">
      <c r="A410" s="422">
        <v>2012</v>
      </c>
      <c r="B410" s="109" t="s">
        <v>0</v>
      </c>
      <c r="C410" s="110" t="s">
        <v>14</v>
      </c>
      <c r="D410" s="111">
        <v>59</v>
      </c>
      <c r="E410" s="112">
        <v>12</v>
      </c>
      <c r="F410" s="113">
        <v>0.20300000000000001</v>
      </c>
      <c r="G410" s="114">
        <v>3278041</v>
      </c>
      <c r="H410" s="115">
        <v>52</v>
      </c>
      <c r="I410" s="112">
        <v>11</v>
      </c>
      <c r="J410" s="113">
        <v>0.21199999999999999</v>
      </c>
      <c r="K410" s="116">
        <v>2726145</v>
      </c>
      <c r="L410" s="111">
        <v>3</v>
      </c>
      <c r="M410" s="112">
        <v>0</v>
      </c>
      <c r="N410" s="113">
        <v>0</v>
      </c>
      <c r="O410" s="117">
        <v>0</v>
      </c>
      <c r="P410" s="115">
        <v>4</v>
      </c>
      <c r="Q410" s="112">
        <v>1</v>
      </c>
      <c r="R410" s="113">
        <v>0.25</v>
      </c>
      <c r="S410" s="118">
        <v>551896</v>
      </c>
      <c r="T410" s="172" t="s">
        <v>69</v>
      </c>
      <c r="U410" s="173" t="s">
        <v>69</v>
      </c>
      <c r="V410" s="173" t="s">
        <v>69</v>
      </c>
      <c r="W410" s="461" t="s">
        <v>69</v>
      </c>
      <c r="X410" s="176" t="s">
        <v>69</v>
      </c>
      <c r="Y410" s="173" t="s">
        <v>69</v>
      </c>
      <c r="Z410" s="173" t="s">
        <v>69</v>
      </c>
      <c r="AA410" s="462" t="s">
        <v>69</v>
      </c>
      <c r="AB410" s="172" t="s">
        <v>69</v>
      </c>
      <c r="AC410" s="173" t="s">
        <v>69</v>
      </c>
      <c r="AD410" s="173" t="s">
        <v>69</v>
      </c>
      <c r="AE410" s="461" t="s">
        <v>69</v>
      </c>
    </row>
    <row r="411" spans="1:31" ht="15" customHeight="1" x14ac:dyDescent="0.2">
      <c r="A411" s="422">
        <v>2012</v>
      </c>
      <c r="B411" s="109" t="s">
        <v>0</v>
      </c>
      <c r="C411" s="110" t="s">
        <v>15</v>
      </c>
      <c r="D411" s="111">
        <v>9</v>
      </c>
      <c r="E411" s="112">
        <v>1</v>
      </c>
      <c r="F411" s="113">
        <v>0.111</v>
      </c>
      <c r="G411" s="114">
        <v>208650</v>
      </c>
      <c r="H411" s="115">
        <v>9</v>
      </c>
      <c r="I411" s="112">
        <v>1</v>
      </c>
      <c r="J411" s="113">
        <v>0.111</v>
      </c>
      <c r="K411" s="116">
        <v>208650</v>
      </c>
      <c r="L411" s="120">
        <v>0</v>
      </c>
      <c r="M411" s="121">
        <v>0</v>
      </c>
      <c r="N411" s="122" t="s">
        <v>69</v>
      </c>
      <c r="O411" s="114">
        <v>0</v>
      </c>
      <c r="P411" s="123">
        <v>0</v>
      </c>
      <c r="Q411" s="121">
        <v>0</v>
      </c>
      <c r="R411" s="113" t="s">
        <v>69</v>
      </c>
      <c r="S411" s="118">
        <v>0</v>
      </c>
      <c r="T411" s="172" t="s">
        <v>69</v>
      </c>
      <c r="U411" s="173" t="s">
        <v>69</v>
      </c>
      <c r="V411" s="173" t="s">
        <v>69</v>
      </c>
      <c r="W411" s="461" t="s">
        <v>69</v>
      </c>
      <c r="X411" s="176" t="s">
        <v>69</v>
      </c>
      <c r="Y411" s="173" t="s">
        <v>69</v>
      </c>
      <c r="Z411" s="173" t="s">
        <v>69</v>
      </c>
      <c r="AA411" s="462" t="s">
        <v>69</v>
      </c>
      <c r="AB411" s="172" t="s">
        <v>69</v>
      </c>
      <c r="AC411" s="173" t="s">
        <v>69</v>
      </c>
      <c r="AD411" s="173" t="s">
        <v>69</v>
      </c>
      <c r="AE411" s="461" t="s">
        <v>69</v>
      </c>
    </row>
    <row r="412" spans="1:31" ht="15" customHeight="1" x14ac:dyDescent="0.2">
      <c r="A412" s="422">
        <v>2012</v>
      </c>
      <c r="B412" s="109" t="s">
        <v>0</v>
      </c>
      <c r="C412" s="110" t="s">
        <v>16</v>
      </c>
      <c r="D412" s="111">
        <v>22</v>
      </c>
      <c r="E412" s="112">
        <v>1</v>
      </c>
      <c r="F412" s="113">
        <v>4.4999999999999998E-2</v>
      </c>
      <c r="G412" s="114">
        <v>304421</v>
      </c>
      <c r="H412" s="115">
        <v>14</v>
      </c>
      <c r="I412" s="112">
        <v>1</v>
      </c>
      <c r="J412" s="113">
        <v>7.0999999999999994E-2</v>
      </c>
      <c r="K412" s="116">
        <v>304421</v>
      </c>
      <c r="L412" s="111">
        <v>5</v>
      </c>
      <c r="M412" s="112">
        <v>0</v>
      </c>
      <c r="N412" s="113">
        <v>0</v>
      </c>
      <c r="O412" s="117">
        <v>0</v>
      </c>
      <c r="P412" s="115">
        <v>3</v>
      </c>
      <c r="Q412" s="112">
        <v>0</v>
      </c>
      <c r="R412" s="113">
        <v>0</v>
      </c>
      <c r="S412" s="118">
        <v>0</v>
      </c>
      <c r="T412" s="172" t="s">
        <v>69</v>
      </c>
      <c r="U412" s="173" t="s">
        <v>69</v>
      </c>
      <c r="V412" s="173" t="s">
        <v>69</v>
      </c>
      <c r="W412" s="461" t="s">
        <v>69</v>
      </c>
      <c r="X412" s="176" t="s">
        <v>69</v>
      </c>
      <c r="Y412" s="173" t="s">
        <v>69</v>
      </c>
      <c r="Z412" s="173" t="s">
        <v>69</v>
      </c>
      <c r="AA412" s="462" t="s">
        <v>69</v>
      </c>
      <c r="AB412" s="172" t="s">
        <v>69</v>
      </c>
      <c r="AC412" s="173" t="s">
        <v>69</v>
      </c>
      <c r="AD412" s="173" t="s">
        <v>69</v>
      </c>
      <c r="AE412" s="461" t="s">
        <v>69</v>
      </c>
    </row>
    <row r="413" spans="1:31" ht="15" customHeight="1" x14ac:dyDescent="0.2">
      <c r="A413" s="422">
        <v>2012</v>
      </c>
      <c r="B413" s="109" t="s">
        <v>0</v>
      </c>
      <c r="C413" s="110" t="s">
        <v>17</v>
      </c>
      <c r="D413" s="111">
        <v>131</v>
      </c>
      <c r="E413" s="112">
        <v>20</v>
      </c>
      <c r="F413" s="113">
        <v>0.153</v>
      </c>
      <c r="G413" s="114">
        <v>6335037</v>
      </c>
      <c r="H413" s="115">
        <v>107</v>
      </c>
      <c r="I413" s="112">
        <v>12</v>
      </c>
      <c r="J413" s="113">
        <v>0.112</v>
      </c>
      <c r="K413" s="116">
        <v>2470178</v>
      </c>
      <c r="L413" s="111">
        <v>14</v>
      </c>
      <c r="M413" s="112">
        <v>1</v>
      </c>
      <c r="N413" s="113">
        <v>7.0999999999999994E-2</v>
      </c>
      <c r="O413" s="117">
        <v>150000</v>
      </c>
      <c r="P413" s="115">
        <v>10</v>
      </c>
      <c r="Q413" s="112">
        <v>7</v>
      </c>
      <c r="R413" s="113">
        <v>0.7</v>
      </c>
      <c r="S413" s="118">
        <v>3714859</v>
      </c>
      <c r="T413" s="172" t="s">
        <v>69</v>
      </c>
      <c r="U413" s="173" t="s">
        <v>69</v>
      </c>
      <c r="V413" s="173" t="s">
        <v>69</v>
      </c>
      <c r="W413" s="461" t="s">
        <v>69</v>
      </c>
      <c r="X413" s="176" t="s">
        <v>69</v>
      </c>
      <c r="Y413" s="173" t="s">
        <v>69</v>
      </c>
      <c r="Z413" s="173" t="s">
        <v>69</v>
      </c>
      <c r="AA413" s="462" t="s">
        <v>69</v>
      </c>
      <c r="AB413" s="172" t="s">
        <v>69</v>
      </c>
      <c r="AC413" s="173" t="s">
        <v>69</v>
      </c>
      <c r="AD413" s="173" t="s">
        <v>69</v>
      </c>
      <c r="AE413" s="461" t="s">
        <v>69</v>
      </c>
    </row>
    <row r="414" spans="1:31" ht="15" customHeight="1" x14ac:dyDescent="0.2">
      <c r="A414" s="422">
        <v>2012</v>
      </c>
      <c r="B414" s="109" t="s">
        <v>0</v>
      </c>
      <c r="C414" s="110" t="s">
        <v>18</v>
      </c>
      <c r="D414" s="111">
        <v>90</v>
      </c>
      <c r="E414" s="112">
        <v>14</v>
      </c>
      <c r="F414" s="113">
        <v>0.156</v>
      </c>
      <c r="G414" s="114">
        <v>3594178</v>
      </c>
      <c r="H414" s="115">
        <v>77</v>
      </c>
      <c r="I414" s="112">
        <v>11</v>
      </c>
      <c r="J414" s="113">
        <v>0.14299999999999999</v>
      </c>
      <c r="K414" s="116">
        <v>2635490</v>
      </c>
      <c r="L414" s="111">
        <v>6</v>
      </c>
      <c r="M414" s="112">
        <v>2</v>
      </c>
      <c r="N414" s="113">
        <v>0.33300000000000002</v>
      </c>
      <c r="O414" s="117">
        <v>459087</v>
      </c>
      <c r="P414" s="115">
        <v>7</v>
      </c>
      <c r="Q414" s="112">
        <v>1</v>
      </c>
      <c r="R414" s="113">
        <v>0.14299999999999999</v>
      </c>
      <c r="S414" s="118">
        <v>499601</v>
      </c>
      <c r="T414" s="172" t="s">
        <v>69</v>
      </c>
      <c r="U414" s="173" t="s">
        <v>69</v>
      </c>
      <c r="V414" s="173" t="s">
        <v>69</v>
      </c>
      <c r="W414" s="461" t="s">
        <v>69</v>
      </c>
      <c r="X414" s="176" t="s">
        <v>69</v>
      </c>
      <c r="Y414" s="173" t="s">
        <v>69</v>
      </c>
      <c r="Z414" s="173" t="s">
        <v>69</v>
      </c>
      <c r="AA414" s="462" t="s">
        <v>69</v>
      </c>
      <c r="AB414" s="172" t="s">
        <v>69</v>
      </c>
      <c r="AC414" s="173" t="s">
        <v>69</v>
      </c>
      <c r="AD414" s="173" t="s">
        <v>69</v>
      </c>
      <c r="AE414" s="461" t="s">
        <v>69</v>
      </c>
    </row>
    <row r="415" spans="1:31" ht="15" customHeight="1" x14ac:dyDescent="0.2">
      <c r="A415" s="422">
        <v>2012</v>
      </c>
      <c r="B415" s="109" t="s">
        <v>0</v>
      </c>
      <c r="C415" s="110" t="s">
        <v>19</v>
      </c>
      <c r="D415" s="111">
        <v>8</v>
      </c>
      <c r="E415" s="112">
        <v>2</v>
      </c>
      <c r="F415" s="113">
        <v>0.25</v>
      </c>
      <c r="G415" s="114">
        <v>396989</v>
      </c>
      <c r="H415" s="115">
        <v>8</v>
      </c>
      <c r="I415" s="112">
        <v>2</v>
      </c>
      <c r="J415" s="113">
        <v>0.25</v>
      </c>
      <c r="K415" s="116">
        <v>396989</v>
      </c>
      <c r="L415" s="111">
        <v>0</v>
      </c>
      <c r="M415" s="112">
        <v>0</v>
      </c>
      <c r="N415" s="113" t="s">
        <v>69</v>
      </c>
      <c r="O415" s="117">
        <v>0</v>
      </c>
      <c r="P415" s="115">
        <v>0</v>
      </c>
      <c r="Q415" s="112">
        <v>0</v>
      </c>
      <c r="R415" s="113" t="s">
        <v>69</v>
      </c>
      <c r="S415" s="118">
        <v>0</v>
      </c>
      <c r="T415" s="172" t="s">
        <v>69</v>
      </c>
      <c r="U415" s="173" t="s">
        <v>69</v>
      </c>
      <c r="V415" s="173" t="s">
        <v>69</v>
      </c>
      <c r="W415" s="461" t="s">
        <v>69</v>
      </c>
      <c r="X415" s="176" t="s">
        <v>69</v>
      </c>
      <c r="Y415" s="173" t="s">
        <v>69</v>
      </c>
      <c r="Z415" s="173" t="s">
        <v>69</v>
      </c>
      <c r="AA415" s="462" t="s">
        <v>69</v>
      </c>
      <c r="AB415" s="172" t="s">
        <v>69</v>
      </c>
      <c r="AC415" s="173" t="s">
        <v>69</v>
      </c>
      <c r="AD415" s="173" t="s">
        <v>69</v>
      </c>
      <c r="AE415" s="461" t="s">
        <v>69</v>
      </c>
    </row>
    <row r="416" spans="1:31" ht="15" customHeight="1" x14ac:dyDescent="0.2">
      <c r="A416" s="422">
        <v>2012</v>
      </c>
      <c r="B416" s="109" t="s">
        <v>0</v>
      </c>
      <c r="C416" s="110" t="s">
        <v>20</v>
      </c>
      <c r="D416" s="111">
        <v>5</v>
      </c>
      <c r="E416" s="112">
        <v>1</v>
      </c>
      <c r="F416" s="113">
        <v>0.2</v>
      </c>
      <c r="G416" s="114">
        <v>744906</v>
      </c>
      <c r="H416" s="115">
        <v>4</v>
      </c>
      <c r="I416" s="112">
        <v>0</v>
      </c>
      <c r="J416" s="113">
        <v>0</v>
      </c>
      <c r="K416" s="116">
        <v>0</v>
      </c>
      <c r="L416" s="111">
        <v>0</v>
      </c>
      <c r="M416" s="112">
        <v>0</v>
      </c>
      <c r="N416" s="113" t="s">
        <v>69</v>
      </c>
      <c r="O416" s="117">
        <v>0</v>
      </c>
      <c r="P416" s="115">
        <v>1</v>
      </c>
      <c r="Q416" s="112">
        <v>1</v>
      </c>
      <c r="R416" s="113">
        <v>1</v>
      </c>
      <c r="S416" s="118">
        <v>744906</v>
      </c>
      <c r="T416" s="172" t="s">
        <v>69</v>
      </c>
      <c r="U416" s="173" t="s">
        <v>69</v>
      </c>
      <c r="V416" s="173" t="s">
        <v>69</v>
      </c>
      <c r="W416" s="461" t="s">
        <v>69</v>
      </c>
      <c r="X416" s="176" t="s">
        <v>69</v>
      </c>
      <c r="Y416" s="173" t="s">
        <v>69</v>
      </c>
      <c r="Z416" s="173" t="s">
        <v>69</v>
      </c>
      <c r="AA416" s="462" t="s">
        <v>69</v>
      </c>
      <c r="AB416" s="172" t="s">
        <v>69</v>
      </c>
      <c r="AC416" s="173" t="s">
        <v>69</v>
      </c>
      <c r="AD416" s="173" t="s">
        <v>69</v>
      </c>
      <c r="AE416" s="461" t="s">
        <v>69</v>
      </c>
    </row>
    <row r="417" spans="1:31" ht="15" customHeight="1" x14ac:dyDescent="0.2">
      <c r="A417" s="422">
        <v>2012</v>
      </c>
      <c r="B417" s="109" t="s">
        <v>0</v>
      </c>
      <c r="C417" s="110" t="s">
        <v>21</v>
      </c>
      <c r="D417" s="111">
        <v>94</v>
      </c>
      <c r="E417" s="112">
        <v>17</v>
      </c>
      <c r="F417" s="113">
        <v>0.18099999999999999</v>
      </c>
      <c r="G417" s="114">
        <v>4808488</v>
      </c>
      <c r="H417" s="115">
        <v>72</v>
      </c>
      <c r="I417" s="112">
        <v>11</v>
      </c>
      <c r="J417" s="113">
        <v>0.153</v>
      </c>
      <c r="K417" s="116">
        <v>2268741</v>
      </c>
      <c r="L417" s="111">
        <v>10</v>
      </c>
      <c r="M417" s="112">
        <v>3</v>
      </c>
      <c r="N417" s="113">
        <v>0.3</v>
      </c>
      <c r="O417" s="117">
        <v>607944</v>
      </c>
      <c r="P417" s="115">
        <v>12</v>
      </c>
      <c r="Q417" s="112">
        <v>3</v>
      </c>
      <c r="R417" s="113">
        <v>0.25</v>
      </c>
      <c r="S417" s="118">
        <v>1931803</v>
      </c>
      <c r="T417" s="172" t="s">
        <v>69</v>
      </c>
      <c r="U417" s="173" t="s">
        <v>69</v>
      </c>
      <c r="V417" s="173" t="s">
        <v>69</v>
      </c>
      <c r="W417" s="461" t="s">
        <v>69</v>
      </c>
      <c r="X417" s="176" t="s">
        <v>69</v>
      </c>
      <c r="Y417" s="173" t="s">
        <v>69</v>
      </c>
      <c r="Z417" s="173" t="s">
        <v>69</v>
      </c>
      <c r="AA417" s="462" t="s">
        <v>69</v>
      </c>
      <c r="AB417" s="172" t="s">
        <v>69</v>
      </c>
      <c r="AC417" s="173" t="s">
        <v>69</v>
      </c>
      <c r="AD417" s="173" t="s">
        <v>69</v>
      </c>
      <c r="AE417" s="461" t="s">
        <v>69</v>
      </c>
    </row>
    <row r="418" spans="1:31" ht="15" customHeight="1" x14ac:dyDescent="0.2">
      <c r="A418" s="422">
        <v>2012</v>
      </c>
      <c r="B418" s="109" t="s">
        <v>0</v>
      </c>
      <c r="C418" s="110" t="s">
        <v>22</v>
      </c>
      <c r="D418" s="111">
        <v>70</v>
      </c>
      <c r="E418" s="112">
        <v>10</v>
      </c>
      <c r="F418" s="113">
        <v>0.14299999999999999</v>
      </c>
      <c r="G418" s="114">
        <v>2735232</v>
      </c>
      <c r="H418" s="115">
        <v>52</v>
      </c>
      <c r="I418" s="112">
        <v>8</v>
      </c>
      <c r="J418" s="113">
        <v>0.154</v>
      </c>
      <c r="K418" s="116">
        <v>1532000</v>
      </c>
      <c r="L418" s="111">
        <v>3</v>
      </c>
      <c r="M418" s="112">
        <v>0</v>
      </c>
      <c r="N418" s="113">
        <v>0</v>
      </c>
      <c r="O418" s="117">
        <v>0</v>
      </c>
      <c r="P418" s="115">
        <v>15</v>
      </c>
      <c r="Q418" s="112">
        <v>2</v>
      </c>
      <c r="R418" s="113">
        <v>0.13300000000000001</v>
      </c>
      <c r="S418" s="118">
        <v>1203232</v>
      </c>
      <c r="T418" s="172" t="s">
        <v>69</v>
      </c>
      <c r="U418" s="173" t="s">
        <v>69</v>
      </c>
      <c r="V418" s="173" t="s">
        <v>69</v>
      </c>
      <c r="W418" s="461" t="s">
        <v>69</v>
      </c>
      <c r="X418" s="176" t="s">
        <v>69</v>
      </c>
      <c r="Y418" s="173" t="s">
        <v>69</v>
      </c>
      <c r="Z418" s="173" t="s">
        <v>69</v>
      </c>
      <c r="AA418" s="462" t="s">
        <v>69</v>
      </c>
      <c r="AB418" s="172" t="s">
        <v>69</v>
      </c>
      <c r="AC418" s="173" t="s">
        <v>69</v>
      </c>
      <c r="AD418" s="173" t="s">
        <v>69</v>
      </c>
      <c r="AE418" s="461" t="s">
        <v>69</v>
      </c>
    </row>
    <row r="419" spans="1:31" ht="15" customHeight="1" x14ac:dyDescent="0.2">
      <c r="A419" s="422">
        <v>2012</v>
      </c>
      <c r="B419" s="109" t="s">
        <v>0</v>
      </c>
      <c r="C419" s="110" t="s">
        <v>23</v>
      </c>
      <c r="D419" s="111">
        <v>21</v>
      </c>
      <c r="E419" s="112">
        <v>4</v>
      </c>
      <c r="F419" s="113">
        <v>0.19</v>
      </c>
      <c r="G419" s="114">
        <v>1630981</v>
      </c>
      <c r="H419" s="115">
        <v>17</v>
      </c>
      <c r="I419" s="112">
        <v>2</v>
      </c>
      <c r="J419" s="113">
        <v>0.11799999999999999</v>
      </c>
      <c r="K419" s="116">
        <v>471202</v>
      </c>
      <c r="L419" s="111">
        <v>1</v>
      </c>
      <c r="M419" s="112">
        <v>0</v>
      </c>
      <c r="N419" s="113">
        <v>0</v>
      </c>
      <c r="O419" s="117">
        <v>0</v>
      </c>
      <c r="P419" s="115">
        <v>3</v>
      </c>
      <c r="Q419" s="112">
        <v>2</v>
      </c>
      <c r="R419" s="113">
        <v>0.66700000000000004</v>
      </c>
      <c r="S419" s="118">
        <v>1159779</v>
      </c>
      <c r="T419" s="172" t="s">
        <v>69</v>
      </c>
      <c r="U419" s="173" t="s">
        <v>69</v>
      </c>
      <c r="V419" s="173" t="s">
        <v>69</v>
      </c>
      <c r="W419" s="461" t="s">
        <v>69</v>
      </c>
      <c r="X419" s="176" t="s">
        <v>69</v>
      </c>
      <c r="Y419" s="173" t="s">
        <v>69</v>
      </c>
      <c r="Z419" s="173" t="s">
        <v>69</v>
      </c>
      <c r="AA419" s="462" t="s">
        <v>69</v>
      </c>
      <c r="AB419" s="172" t="s">
        <v>69</v>
      </c>
      <c r="AC419" s="173" t="s">
        <v>69</v>
      </c>
      <c r="AD419" s="173" t="s">
        <v>69</v>
      </c>
      <c r="AE419" s="461" t="s">
        <v>69</v>
      </c>
    </row>
    <row r="420" spans="1:31" ht="15" customHeight="1" x14ac:dyDescent="0.2">
      <c r="A420" s="422">
        <v>2012</v>
      </c>
      <c r="B420" s="109" t="s">
        <v>0</v>
      </c>
      <c r="C420" s="110" t="s">
        <v>24</v>
      </c>
      <c r="D420" s="111">
        <v>22</v>
      </c>
      <c r="E420" s="112">
        <v>5</v>
      </c>
      <c r="F420" s="113">
        <v>0.22700000000000001</v>
      </c>
      <c r="G420" s="114">
        <v>1171832</v>
      </c>
      <c r="H420" s="115">
        <v>18</v>
      </c>
      <c r="I420" s="112">
        <v>4</v>
      </c>
      <c r="J420" s="113">
        <v>0.222</v>
      </c>
      <c r="K420" s="116">
        <v>609869</v>
      </c>
      <c r="L420" s="111">
        <v>2</v>
      </c>
      <c r="M420" s="112">
        <v>0</v>
      </c>
      <c r="N420" s="113">
        <v>0</v>
      </c>
      <c r="O420" s="117">
        <v>0</v>
      </c>
      <c r="P420" s="115">
        <v>2</v>
      </c>
      <c r="Q420" s="112">
        <v>1</v>
      </c>
      <c r="R420" s="113">
        <v>0.5</v>
      </c>
      <c r="S420" s="118">
        <v>561963</v>
      </c>
      <c r="T420" s="172" t="s">
        <v>69</v>
      </c>
      <c r="U420" s="173" t="s">
        <v>69</v>
      </c>
      <c r="V420" s="173" t="s">
        <v>69</v>
      </c>
      <c r="W420" s="461" t="s">
        <v>69</v>
      </c>
      <c r="X420" s="176" t="s">
        <v>69</v>
      </c>
      <c r="Y420" s="173" t="s">
        <v>69</v>
      </c>
      <c r="Z420" s="173" t="s">
        <v>69</v>
      </c>
      <c r="AA420" s="462" t="s">
        <v>69</v>
      </c>
      <c r="AB420" s="172" t="s">
        <v>69</v>
      </c>
      <c r="AC420" s="173" t="s">
        <v>69</v>
      </c>
      <c r="AD420" s="173" t="s">
        <v>69</v>
      </c>
      <c r="AE420" s="461" t="s">
        <v>69</v>
      </c>
    </row>
    <row r="421" spans="1:31" ht="15" customHeight="1" x14ac:dyDescent="0.2">
      <c r="A421" s="422">
        <v>2012</v>
      </c>
      <c r="B421" s="109" t="s">
        <v>0</v>
      </c>
      <c r="C421" s="110" t="s">
        <v>25</v>
      </c>
      <c r="D421" s="111">
        <v>54</v>
      </c>
      <c r="E421" s="112">
        <v>10</v>
      </c>
      <c r="F421" s="113">
        <v>0.185</v>
      </c>
      <c r="G421" s="114">
        <v>3631806</v>
      </c>
      <c r="H421" s="115">
        <v>46</v>
      </c>
      <c r="I421" s="112">
        <v>7</v>
      </c>
      <c r="J421" s="113">
        <v>0.152</v>
      </c>
      <c r="K421" s="116">
        <v>1430481</v>
      </c>
      <c r="L421" s="111">
        <v>3</v>
      </c>
      <c r="M421" s="112">
        <v>0</v>
      </c>
      <c r="N421" s="113">
        <v>0</v>
      </c>
      <c r="O421" s="117">
        <v>0</v>
      </c>
      <c r="P421" s="115">
        <v>5</v>
      </c>
      <c r="Q421" s="112">
        <v>3</v>
      </c>
      <c r="R421" s="113">
        <v>0.6</v>
      </c>
      <c r="S421" s="118">
        <v>2201325</v>
      </c>
      <c r="T421" s="172" t="s">
        <v>69</v>
      </c>
      <c r="U421" s="173" t="s">
        <v>69</v>
      </c>
      <c r="V421" s="173" t="s">
        <v>69</v>
      </c>
      <c r="W421" s="461" t="s">
        <v>69</v>
      </c>
      <c r="X421" s="176" t="s">
        <v>69</v>
      </c>
      <c r="Y421" s="173" t="s">
        <v>69</v>
      </c>
      <c r="Z421" s="173" t="s">
        <v>69</v>
      </c>
      <c r="AA421" s="462" t="s">
        <v>69</v>
      </c>
      <c r="AB421" s="172" t="s">
        <v>69</v>
      </c>
      <c r="AC421" s="173" t="s">
        <v>69</v>
      </c>
      <c r="AD421" s="173" t="s">
        <v>69</v>
      </c>
      <c r="AE421" s="461" t="s">
        <v>69</v>
      </c>
    </row>
    <row r="422" spans="1:31" ht="15" customHeight="1" x14ac:dyDescent="0.2">
      <c r="A422" s="422">
        <v>2012</v>
      </c>
      <c r="B422" s="109" t="s">
        <v>0</v>
      </c>
      <c r="C422" s="110" t="s">
        <v>26</v>
      </c>
      <c r="D422" s="111">
        <v>19</v>
      </c>
      <c r="E422" s="112">
        <v>3</v>
      </c>
      <c r="F422" s="113">
        <v>0.158</v>
      </c>
      <c r="G422" s="114">
        <v>688061</v>
      </c>
      <c r="H422" s="115">
        <v>18</v>
      </c>
      <c r="I422" s="112">
        <v>3</v>
      </c>
      <c r="J422" s="113">
        <v>0.16700000000000001</v>
      </c>
      <c r="K422" s="116">
        <v>688061</v>
      </c>
      <c r="L422" s="111">
        <v>1</v>
      </c>
      <c r="M422" s="112">
        <v>0</v>
      </c>
      <c r="N422" s="113">
        <v>0</v>
      </c>
      <c r="O422" s="117">
        <v>0</v>
      </c>
      <c r="P422" s="115">
        <v>0</v>
      </c>
      <c r="Q422" s="112">
        <v>0</v>
      </c>
      <c r="R422" s="113" t="s">
        <v>69</v>
      </c>
      <c r="S422" s="118">
        <v>0</v>
      </c>
      <c r="T422" s="172" t="s">
        <v>69</v>
      </c>
      <c r="U422" s="173" t="s">
        <v>69</v>
      </c>
      <c r="V422" s="173" t="s">
        <v>69</v>
      </c>
      <c r="W422" s="461" t="s">
        <v>69</v>
      </c>
      <c r="X422" s="176" t="s">
        <v>69</v>
      </c>
      <c r="Y422" s="173" t="s">
        <v>69</v>
      </c>
      <c r="Z422" s="173" t="s">
        <v>69</v>
      </c>
      <c r="AA422" s="462" t="s">
        <v>69</v>
      </c>
      <c r="AB422" s="172" t="s">
        <v>69</v>
      </c>
      <c r="AC422" s="173" t="s">
        <v>69</v>
      </c>
      <c r="AD422" s="173" t="s">
        <v>69</v>
      </c>
      <c r="AE422" s="461" t="s">
        <v>69</v>
      </c>
    </row>
    <row r="423" spans="1:31" ht="15" customHeight="1" x14ac:dyDescent="0.2">
      <c r="A423" s="422">
        <v>2012</v>
      </c>
      <c r="B423" s="109" t="s">
        <v>0</v>
      </c>
      <c r="C423" s="110" t="s">
        <v>27</v>
      </c>
      <c r="D423" s="111">
        <v>13</v>
      </c>
      <c r="E423" s="112">
        <v>1</v>
      </c>
      <c r="F423" s="113">
        <v>7.6999999999999999E-2</v>
      </c>
      <c r="G423" s="114">
        <v>453756</v>
      </c>
      <c r="H423" s="115">
        <v>10</v>
      </c>
      <c r="I423" s="112">
        <v>0</v>
      </c>
      <c r="J423" s="113">
        <v>0</v>
      </c>
      <c r="K423" s="116">
        <v>0</v>
      </c>
      <c r="L423" s="111">
        <v>1</v>
      </c>
      <c r="M423" s="112">
        <v>0</v>
      </c>
      <c r="N423" s="113">
        <v>0</v>
      </c>
      <c r="O423" s="117">
        <v>0</v>
      </c>
      <c r="P423" s="115">
        <v>2</v>
      </c>
      <c r="Q423" s="112">
        <v>1</v>
      </c>
      <c r="R423" s="113">
        <v>0.5</v>
      </c>
      <c r="S423" s="118">
        <v>453756</v>
      </c>
      <c r="T423" s="172" t="s">
        <v>69</v>
      </c>
      <c r="U423" s="173" t="s">
        <v>69</v>
      </c>
      <c r="V423" s="173" t="s">
        <v>69</v>
      </c>
      <c r="W423" s="461" t="s">
        <v>69</v>
      </c>
      <c r="X423" s="176" t="s">
        <v>69</v>
      </c>
      <c r="Y423" s="173" t="s">
        <v>69</v>
      </c>
      <c r="Z423" s="173" t="s">
        <v>69</v>
      </c>
      <c r="AA423" s="462" t="s">
        <v>69</v>
      </c>
      <c r="AB423" s="172" t="s">
        <v>69</v>
      </c>
      <c r="AC423" s="173" t="s">
        <v>69</v>
      </c>
      <c r="AD423" s="173" t="s">
        <v>69</v>
      </c>
      <c r="AE423" s="461" t="s">
        <v>69</v>
      </c>
    </row>
    <row r="424" spans="1:31" ht="15" customHeight="1" x14ac:dyDescent="0.2">
      <c r="A424" s="422">
        <v>2012</v>
      </c>
      <c r="B424" s="109" t="s">
        <v>0</v>
      </c>
      <c r="C424" s="110" t="s">
        <v>28</v>
      </c>
      <c r="D424" s="111">
        <v>299</v>
      </c>
      <c r="E424" s="112">
        <v>45</v>
      </c>
      <c r="F424" s="113">
        <v>0.151</v>
      </c>
      <c r="G424" s="114">
        <v>14732361</v>
      </c>
      <c r="H424" s="115">
        <v>252</v>
      </c>
      <c r="I424" s="112">
        <v>37</v>
      </c>
      <c r="J424" s="113">
        <v>0.14699999999999999</v>
      </c>
      <c r="K424" s="116">
        <v>8977541</v>
      </c>
      <c r="L424" s="111">
        <v>22</v>
      </c>
      <c r="M424" s="112">
        <v>2</v>
      </c>
      <c r="N424" s="113">
        <v>9.0999999999999998E-2</v>
      </c>
      <c r="O424" s="117">
        <v>385078</v>
      </c>
      <c r="P424" s="115">
        <v>25</v>
      </c>
      <c r="Q424" s="112">
        <v>6</v>
      </c>
      <c r="R424" s="113">
        <v>0.24</v>
      </c>
      <c r="S424" s="118">
        <v>5369742</v>
      </c>
      <c r="T424" s="172" t="s">
        <v>69</v>
      </c>
      <c r="U424" s="173" t="s">
        <v>69</v>
      </c>
      <c r="V424" s="173" t="s">
        <v>69</v>
      </c>
      <c r="W424" s="461" t="s">
        <v>69</v>
      </c>
      <c r="X424" s="176" t="s">
        <v>69</v>
      </c>
      <c r="Y424" s="173" t="s">
        <v>69</v>
      </c>
      <c r="Z424" s="173" t="s">
        <v>69</v>
      </c>
      <c r="AA424" s="462" t="s">
        <v>69</v>
      </c>
      <c r="AB424" s="172" t="s">
        <v>69</v>
      </c>
      <c r="AC424" s="173" t="s">
        <v>69</v>
      </c>
      <c r="AD424" s="173" t="s">
        <v>69</v>
      </c>
      <c r="AE424" s="461" t="s">
        <v>69</v>
      </c>
    </row>
    <row r="425" spans="1:31" ht="15" customHeight="1" x14ac:dyDescent="0.2">
      <c r="A425" s="422">
        <v>2012</v>
      </c>
      <c r="B425" s="109" t="s">
        <v>0</v>
      </c>
      <c r="C425" s="110" t="s">
        <v>29</v>
      </c>
      <c r="D425" s="111">
        <v>538</v>
      </c>
      <c r="E425" s="112">
        <v>115</v>
      </c>
      <c r="F425" s="113">
        <v>0.214</v>
      </c>
      <c r="G425" s="114">
        <v>39297400</v>
      </c>
      <c r="H425" s="115">
        <v>453</v>
      </c>
      <c r="I425" s="112">
        <v>79</v>
      </c>
      <c r="J425" s="113">
        <v>0.17399999999999999</v>
      </c>
      <c r="K425" s="116">
        <v>18203722</v>
      </c>
      <c r="L425" s="111">
        <v>29</v>
      </c>
      <c r="M425" s="112">
        <v>8</v>
      </c>
      <c r="N425" s="113">
        <v>0.27600000000000002</v>
      </c>
      <c r="O425" s="117">
        <v>2090478</v>
      </c>
      <c r="P425" s="115">
        <v>56</v>
      </c>
      <c r="Q425" s="112">
        <v>28</v>
      </c>
      <c r="R425" s="113">
        <v>0.5</v>
      </c>
      <c r="S425" s="118">
        <v>19003200</v>
      </c>
      <c r="T425" s="172" t="s">
        <v>69</v>
      </c>
      <c r="U425" s="173" t="s">
        <v>69</v>
      </c>
      <c r="V425" s="173" t="s">
        <v>69</v>
      </c>
      <c r="W425" s="461" t="s">
        <v>69</v>
      </c>
      <c r="X425" s="176" t="s">
        <v>69</v>
      </c>
      <c r="Y425" s="173" t="s">
        <v>69</v>
      </c>
      <c r="Z425" s="173" t="s">
        <v>69</v>
      </c>
      <c r="AA425" s="462" t="s">
        <v>69</v>
      </c>
      <c r="AB425" s="172" t="s">
        <v>69</v>
      </c>
      <c r="AC425" s="173" t="s">
        <v>69</v>
      </c>
      <c r="AD425" s="173" t="s">
        <v>69</v>
      </c>
      <c r="AE425" s="461" t="s">
        <v>69</v>
      </c>
    </row>
    <row r="426" spans="1:31" ht="15" customHeight="1" x14ac:dyDescent="0.2">
      <c r="A426" s="422">
        <v>2012</v>
      </c>
      <c r="B426" s="109" t="s">
        <v>0</v>
      </c>
      <c r="C426" s="110" t="s">
        <v>30</v>
      </c>
      <c r="D426" s="111">
        <v>104</v>
      </c>
      <c r="E426" s="112">
        <v>15</v>
      </c>
      <c r="F426" s="113">
        <v>0.14399999999999999</v>
      </c>
      <c r="G426" s="114">
        <v>4069356</v>
      </c>
      <c r="H426" s="115">
        <v>83</v>
      </c>
      <c r="I426" s="112">
        <v>11</v>
      </c>
      <c r="J426" s="113">
        <v>0.13300000000000001</v>
      </c>
      <c r="K426" s="116">
        <v>2470822</v>
      </c>
      <c r="L426" s="111">
        <v>11</v>
      </c>
      <c r="M426" s="112">
        <v>2</v>
      </c>
      <c r="N426" s="113">
        <v>0.182</v>
      </c>
      <c r="O426" s="117">
        <v>416569</v>
      </c>
      <c r="P426" s="115">
        <v>10</v>
      </c>
      <c r="Q426" s="112">
        <v>2</v>
      </c>
      <c r="R426" s="113">
        <v>0.2</v>
      </c>
      <c r="S426" s="118">
        <v>1181965</v>
      </c>
      <c r="T426" s="172" t="s">
        <v>69</v>
      </c>
      <c r="U426" s="173" t="s">
        <v>69</v>
      </c>
      <c r="V426" s="173" t="s">
        <v>69</v>
      </c>
      <c r="W426" s="461" t="s">
        <v>69</v>
      </c>
      <c r="X426" s="176" t="s">
        <v>69</v>
      </c>
      <c r="Y426" s="173" t="s">
        <v>69</v>
      </c>
      <c r="Z426" s="173" t="s">
        <v>69</v>
      </c>
      <c r="AA426" s="462" t="s">
        <v>69</v>
      </c>
      <c r="AB426" s="172" t="s">
        <v>69</v>
      </c>
      <c r="AC426" s="173" t="s">
        <v>69</v>
      </c>
      <c r="AD426" s="173" t="s">
        <v>69</v>
      </c>
      <c r="AE426" s="461" t="s">
        <v>69</v>
      </c>
    </row>
    <row r="427" spans="1:31" ht="15" customHeight="1" x14ac:dyDescent="0.2">
      <c r="A427" s="422">
        <v>2012</v>
      </c>
      <c r="B427" s="109" t="s">
        <v>0</v>
      </c>
      <c r="C427" s="110" t="s">
        <v>31</v>
      </c>
      <c r="D427" s="111">
        <v>116</v>
      </c>
      <c r="E427" s="112">
        <v>30</v>
      </c>
      <c r="F427" s="113">
        <v>0.25900000000000001</v>
      </c>
      <c r="G427" s="114">
        <v>10735629</v>
      </c>
      <c r="H427" s="115">
        <v>97</v>
      </c>
      <c r="I427" s="112">
        <v>22</v>
      </c>
      <c r="J427" s="113">
        <v>0.22700000000000001</v>
      </c>
      <c r="K427" s="116">
        <v>4648101</v>
      </c>
      <c r="L427" s="111">
        <v>5</v>
      </c>
      <c r="M427" s="112">
        <v>1</v>
      </c>
      <c r="N427" s="113">
        <v>0.2</v>
      </c>
      <c r="O427" s="117">
        <v>394101</v>
      </c>
      <c r="P427" s="115">
        <v>14</v>
      </c>
      <c r="Q427" s="112">
        <v>7</v>
      </c>
      <c r="R427" s="113">
        <v>0.5</v>
      </c>
      <c r="S427" s="118">
        <v>5693427</v>
      </c>
      <c r="T427" s="172" t="s">
        <v>69</v>
      </c>
      <c r="U427" s="173" t="s">
        <v>69</v>
      </c>
      <c r="V427" s="173" t="s">
        <v>69</v>
      </c>
      <c r="W427" s="461" t="s">
        <v>69</v>
      </c>
      <c r="X427" s="176" t="s">
        <v>69</v>
      </c>
      <c r="Y427" s="173" t="s">
        <v>69</v>
      </c>
      <c r="Z427" s="173" t="s">
        <v>69</v>
      </c>
      <c r="AA427" s="462" t="s">
        <v>69</v>
      </c>
      <c r="AB427" s="172" t="s">
        <v>69</v>
      </c>
      <c r="AC427" s="173" t="s">
        <v>69</v>
      </c>
      <c r="AD427" s="173" t="s">
        <v>69</v>
      </c>
      <c r="AE427" s="461" t="s">
        <v>69</v>
      </c>
    </row>
    <row r="428" spans="1:31" ht="15" customHeight="1" x14ac:dyDescent="0.2">
      <c r="A428" s="422">
        <v>2012</v>
      </c>
      <c r="B428" s="109" t="s">
        <v>0</v>
      </c>
      <c r="C428" s="110" t="s">
        <v>32</v>
      </c>
      <c r="D428" s="111">
        <v>3</v>
      </c>
      <c r="E428" s="112">
        <v>0</v>
      </c>
      <c r="F428" s="113">
        <v>0</v>
      </c>
      <c r="G428" s="114">
        <v>0</v>
      </c>
      <c r="H428" s="115">
        <v>3</v>
      </c>
      <c r="I428" s="112">
        <v>0</v>
      </c>
      <c r="J428" s="113">
        <v>0</v>
      </c>
      <c r="K428" s="116">
        <v>0</v>
      </c>
      <c r="L428" s="111">
        <v>0</v>
      </c>
      <c r="M428" s="112">
        <v>0</v>
      </c>
      <c r="N428" s="113" t="s">
        <v>69</v>
      </c>
      <c r="O428" s="117">
        <v>0</v>
      </c>
      <c r="P428" s="115">
        <v>0</v>
      </c>
      <c r="Q428" s="112">
        <v>0</v>
      </c>
      <c r="R428" s="113" t="s">
        <v>69</v>
      </c>
      <c r="S428" s="118">
        <v>0</v>
      </c>
      <c r="T428" s="172" t="s">
        <v>69</v>
      </c>
      <c r="U428" s="173" t="s">
        <v>69</v>
      </c>
      <c r="V428" s="173" t="s">
        <v>69</v>
      </c>
      <c r="W428" s="461" t="s">
        <v>69</v>
      </c>
      <c r="X428" s="176" t="s">
        <v>69</v>
      </c>
      <c r="Y428" s="173" t="s">
        <v>69</v>
      </c>
      <c r="Z428" s="173" t="s">
        <v>69</v>
      </c>
      <c r="AA428" s="462" t="s">
        <v>69</v>
      </c>
      <c r="AB428" s="172" t="s">
        <v>69</v>
      </c>
      <c r="AC428" s="173" t="s">
        <v>69</v>
      </c>
      <c r="AD428" s="173" t="s">
        <v>69</v>
      </c>
      <c r="AE428" s="461" t="s">
        <v>69</v>
      </c>
    </row>
    <row r="429" spans="1:31" ht="15" customHeight="1" x14ac:dyDescent="0.2">
      <c r="A429" s="422">
        <v>2012</v>
      </c>
      <c r="B429" s="109" t="s">
        <v>0</v>
      </c>
      <c r="C429" s="110" t="s">
        <v>33</v>
      </c>
      <c r="D429" s="111">
        <v>55</v>
      </c>
      <c r="E429" s="112">
        <v>9</v>
      </c>
      <c r="F429" s="113">
        <v>0.16400000000000001</v>
      </c>
      <c r="G429" s="114">
        <v>3536647</v>
      </c>
      <c r="H429" s="115">
        <v>44</v>
      </c>
      <c r="I429" s="112">
        <v>6</v>
      </c>
      <c r="J429" s="113">
        <v>0.13600000000000001</v>
      </c>
      <c r="K429" s="116">
        <v>1373067</v>
      </c>
      <c r="L429" s="111">
        <v>2</v>
      </c>
      <c r="M429" s="112">
        <v>0</v>
      </c>
      <c r="N429" s="113">
        <v>0</v>
      </c>
      <c r="O429" s="117">
        <v>0</v>
      </c>
      <c r="P429" s="115">
        <v>9</v>
      </c>
      <c r="Q429" s="112">
        <v>3</v>
      </c>
      <c r="R429" s="113">
        <v>0.33300000000000002</v>
      </c>
      <c r="S429" s="118">
        <v>2163580</v>
      </c>
      <c r="T429" s="172" t="s">
        <v>69</v>
      </c>
      <c r="U429" s="173" t="s">
        <v>69</v>
      </c>
      <c r="V429" s="173" t="s">
        <v>69</v>
      </c>
      <c r="W429" s="461" t="s">
        <v>69</v>
      </c>
      <c r="X429" s="176" t="s">
        <v>69</v>
      </c>
      <c r="Y429" s="173" t="s">
        <v>69</v>
      </c>
      <c r="Z429" s="173" t="s">
        <v>69</v>
      </c>
      <c r="AA429" s="462" t="s">
        <v>69</v>
      </c>
      <c r="AB429" s="172" t="s">
        <v>69</v>
      </c>
      <c r="AC429" s="173" t="s">
        <v>69</v>
      </c>
      <c r="AD429" s="173" t="s">
        <v>69</v>
      </c>
      <c r="AE429" s="461" t="s">
        <v>69</v>
      </c>
    </row>
    <row r="430" spans="1:31" ht="15" customHeight="1" x14ac:dyDescent="0.2">
      <c r="A430" s="422">
        <v>2012</v>
      </c>
      <c r="B430" s="109" t="s">
        <v>0</v>
      </c>
      <c r="C430" s="110" t="s">
        <v>34</v>
      </c>
      <c r="D430" s="111">
        <v>15</v>
      </c>
      <c r="E430" s="112">
        <v>3</v>
      </c>
      <c r="F430" s="113">
        <v>0.2</v>
      </c>
      <c r="G430" s="114">
        <v>703539</v>
      </c>
      <c r="H430" s="115">
        <v>12</v>
      </c>
      <c r="I430" s="112">
        <v>3</v>
      </c>
      <c r="J430" s="113">
        <v>0.25</v>
      </c>
      <c r="K430" s="116">
        <v>703539</v>
      </c>
      <c r="L430" s="111">
        <v>2</v>
      </c>
      <c r="M430" s="112">
        <v>0</v>
      </c>
      <c r="N430" s="113">
        <v>0</v>
      </c>
      <c r="O430" s="117">
        <v>0</v>
      </c>
      <c r="P430" s="115">
        <v>1</v>
      </c>
      <c r="Q430" s="112">
        <v>0</v>
      </c>
      <c r="R430" s="113">
        <v>0</v>
      </c>
      <c r="S430" s="118">
        <v>0</v>
      </c>
      <c r="T430" s="172" t="s">
        <v>69</v>
      </c>
      <c r="U430" s="173" t="s">
        <v>69</v>
      </c>
      <c r="V430" s="173" t="s">
        <v>69</v>
      </c>
      <c r="W430" s="461" t="s">
        <v>69</v>
      </c>
      <c r="X430" s="176" t="s">
        <v>69</v>
      </c>
      <c r="Y430" s="173" t="s">
        <v>69</v>
      </c>
      <c r="Z430" s="173" t="s">
        <v>69</v>
      </c>
      <c r="AA430" s="462" t="s">
        <v>69</v>
      </c>
      <c r="AB430" s="172" t="s">
        <v>69</v>
      </c>
      <c r="AC430" s="173" t="s">
        <v>69</v>
      </c>
      <c r="AD430" s="173" t="s">
        <v>69</v>
      </c>
      <c r="AE430" s="461" t="s">
        <v>69</v>
      </c>
    </row>
    <row r="431" spans="1:31" ht="15" customHeight="1" x14ac:dyDescent="0.2">
      <c r="A431" s="422">
        <v>2012</v>
      </c>
      <c r="B431" s="109" t="s">
        <v>0</v>
      </c>
      <c r="C431" s="110" t="s">
        <v>35</v>
      </c>
      <c r="D431" s="111">
        <v>11</v>
      </c>
      <c r="E431" s="112">
        <v>1</v>
      </c>
      <c r="F431" s="113">
        <v>9.0999999999999998E-2</v>
      </c>
      <c r="G431" s="114">
        <v>1000000</v>
      </c>
      <c r="H431" s="115">
        <v>9</v>
      </c>
      <c r="I431" s="112">
        <v>0</v>
      </c>
      <c r="J431" s="113">
        <v>0</v>
      </c>
      <c r="K431" s="116">
        <v>0</v>
      </c>
      <c r="L431" s="111">
        <v>1</v>
      </c>
      <c r="M431" s="112">
        <v>0</v>
      </c>
      <c r="N431" s="113">
        <v>0</v>
      </c>
      <c r="O431" s="117">
        <v>0</v>
      </c>
      <c r="P431" s="115">
        <v>1</v>
      </c>
      <c r="Q431" s="112">
        <v>1</v>
      </c>
      <c r="R431" s="113">
        <v>1</v>
      </c>
      <c r="S431" s="118">
        <v>1000000</v>
      </c>
      <c r="T431" s="172" t="s">
        <v>69</v>
      </c>
      <c r="U431" s="173" t="s">
        <v>69</v>
      </c>
      <c r="V431" s="173" t="s">
        <v>69</v>
      </c>
      <c r="W431" s="461" t="s">
        <v>69</v>
      </c>
      <c r="X431" s="176" t="s">
        <v>69</v>
      </c>
      <c r="Y431" s="173" t="s">
        <v>69</v>
      </c>
      <c r="Z431" s="173" t="s">
        <v>69</v>
      </c>
      <c r="AA431" s="462" t="s">
        <v>69</v>
      </c>
      <c r="AB431" s="172" t="s">
        <v>69</v>
      </c>
      <c r="AC431" s="173" t="s">
        <v>69</v>
      </c>
      <c r="AD431" s="173" t="s">
        <v>69</v>
      </c>
      <c r="AE431" s="461" t="s">
        <v>69</v>
      </c>
    </row>
    <row r="432" spans="1:31" ht="15" customHeight="1" x14ac:dyDescent="0.2">
      <c r="A432" s="422">
        <v>2012</v>
      </c>
      <c r="B432" s="109" t="s">
        <v>0</v>
      </c>
      <c r="C432" s="110" t="s">
        <v>36</v>
      </c>
      <c r="D432" s="111">
        <v>13</v>
      </c>
      <c r="E432" s="112">
        <v>0</v>
      </c>
      <c r="F432" s="113">
        <v>0</v>
      </c>
      <c r="G432" s="114">
        <v>0</v>
      </c>
      <c r="H432" s="115">
        <v>11</v>
      </c>
      <c r="I432" s="112">
        <v>0</v>
      </c>
      <c r="J432" s="113">
        <v>0</v>
      </c>
      <c r="K432" s="116">
        <v>0</v>
      </c>
      <c r="L432" s="111">
        <v>1</v>
      </c>
      <c r="M432" s="112">
        <v>0</v>
      </c>
      <c r="N432" s="113">
        <v>0</v>
      </c>
      <c r="O432" s="117">
        <v>0</v>
      </c>
      <c r="P432" s="115">
        <v>1</v>
      </c>
      <c r="Q432" s="112">
        <v>0</v>
      </c>
      <c r="R432" s="113">
        <v>0</v>
      </c>
      <c r="S432" s="118">
        <v>0</v>
      </c>
      <c r="T432" s="172" t="s">
        <v>69</v>
      </c>
      <c r="U432" s="173" t="s">
        <v>69</v>
      </c>
      <c r="V432" s="173" t="s">
        <v>69</v>
      </c>
      <c r="W432" s="461" t="s">
        <v>69</v>
      </c>
      <c r="X432" s="176" t="s">
        <v>69</v>
      </c>
      <c r="Y432" s="173" t="s">
        <v>69</v>
      </c>
      <c r="Z432" s="173" t="s">
        <v>69</v>
      </c>
      <c r="AA432" s="462" t="s">
        <v>69</v>
      </c>
      <c r="AB432" s="172" t="s">
        <v>69</v>
      </c>
      <c r="AC432" s="173" t="s">
        <v>69</v>
      </c>
      <c r="AD432" s="173" t="s">
        <v>69</v>
      </c>
      <c r="AE432" s="461" t="s">
        <v>69</v>
      </c>
    </row>
    <row r="433" spans="1:31" ht="15" customHeight="1" x14ac:dyDescent="0.2">
      <c r="A433" s="422">
        <v>2012</v>
      </c>
      <c r="B433" s="109" t="s">
        <v>0</v>
      </c>
      <c r="C433" s="110" t="s">
        <v>37</v>
      </c>
      <c r="D433" s="111">
        <v>50</v>
      </c>
      <c r="E433" s="112">
        <v>12</v>
      </c>
      <c r="F433" s="113">
        <v>0.24</v>
      </c>
      <c r="G433" s="114">
        <v>5255992</v>
      </c>
      <c r="H433" s="115">
        <v>43</v>
      </c>
      <c r="I433" s="112">
        <v>8</v>
      </c>
      <c r="J433" s="113">
        <v>0.186</v>
      </c>
      <c r="K433" s="116">
        <v>2016843</v>
      </c>
      <c r="L433" s="111">
        <v>3</v>
      </c>
      <c r="M433" s="112">
        <v>1</v>
      </c>
      <c r="N433" s="113">
        <v>0.33300000000000002</v>
      </c>
      <c r="O433" s="117">
        <v>277820</v>
      </c>
      <c r="P433" s="115">
        <v>4</v>
      </c>
      <c r="Q433" s="112">
        <v>3</v>
      </c>
      <c r="R433" s="113">
        <v>0.75</v>
      </c>
      <c r="S433" s="118">
        <v>2961329</v>
      </c>
      <c r="T433" s="172" t="s">
        <v>69</v>
      </c>
      <c r="U433" s="173" t="s">
        <v>69</v>
      </c>
      <c r="V433" s="173" t="s">
        <v>69</v>
      </c>
      <c r="W433" s="461" t="s">
        <v>69</v>
      </c>
      <c r="X433" s="176" t="s">
        <v>69</v>
      </c>
      <c r="Y433" s="173" t="s">
        <v>69</v>
      </c>
      <c r="Z433" s="173" t="s">
        <v>69</v>
      </c>
      <c r="AA433" s="462" t="s">
        <v>69</v>
      </c>
      <c r="AB433" s="172" t="s">
        <v>69</v>
      </c>
      <c r="AC433" s="173" t="s">
        <v>69</v>
      </c>
      <c r="AD433" s="173" t="s">
        <v>69</v>
      </c>
      <c r="AE433" s="461" t="s">
        <v>69</v>
      </c>
    </row>
    <row r="434" spans="1:31" ht="15" customHeight="1" x14ac:dyDescent="0.2">
      <c r="A434" s="422">
        <v>2012</v>
      </c>
      <c r="B434" s="109" t="s">
        <v>0</v>
      </c>
      <c r="C434" s="110" t="s">
        <v>38</v>
      </c>
      <c r="D434" s="111">
        <v>160</v>
      </c>
      <c r="E434" s="112">
        <v>20</v>
      </c>
      <c r="F434" s="113">
        <v>0.125</v>
      </c>
      <c r="G434" s="114">
        <v>7563806</v>
      </c>
      <c r="H434" s="115">
        <v>124</v>
      </c>
      <c r="I434" s="112">
        <v>11</v>
      </c>
      <c r="J434" s="113">
        <v>8.8999999999999996E-2</v>
      </c>
      <c r="K434" s="116">
        <v>2437347</v>
      </c>
      <c r="L434" s="111">
        <v>13</v>
      </c>
      <c r="M434" s="112">
        <v>2</v>
      </c>
      <c r="N434" s="113">
        <v>0.154</v>
      </c>
      <c r="O434" s="117">
        <v>505669</v>
      </c>
      <c r="P434" s="115">
        <v>23</v>
      </c>
      <c r="Q434" s="112">
        <v>7</v>
      </c>
      <c r="R434" s="113">
        <v>0.30399999999999999</v>
      </c>
      <c r="S434" s="118">
        <v>4620790</v>
      </c>
      <c r="T434" s="172" t="s">
        <v>69</v>
      </c>
      <c r="U434" s="173" t="s">
        <v>69</v>
      </c>
      <c r="V434" s="173" t="s">
        <v>69</v>
      </c>
      <c r="W434" s="461" t="s">
        <v>69</v>
      </c>
      <c r="X434" s="176" t="s">
        <v>69</v>
      </c>
      <c r="Y434" s="173" t="s">
        <v>69</v>
      </c>
      <c r="Z434" s="173" t="s">
        <v>69</v>
      </c>
      <c r="AA434" s="462" t="s">
        <v>69</v>
      </c>
      <c r="AB434" s="172" t="s">
        <v>69</v>
      </c>
      <c r="AC434" s="173" t="s">
        <v>69</v>
      </c>
      <c r="AD434" s="173" t="s">
        <v>69</v>
      </c>
      <c r="AE434" s="461" t="s">
        <v>69</v>
      </c>
    </row>
    <row r="435" spans="1:31" ht="15" customHeight="1" x14ac:dyDescent="0.2">
      <c r="A435" s="422">
        <v>2012</v>
      </c>
      <c r="B435" s="109" t="s">
        <v>0</v>
      </c>
      <c r="C435" s="110" t="s">
        <v>39</v>
      </c>
      <c r="D435" s="111">
        <v>42</v>
      </c>
      <c r="E435" s="112">
        <v>6</v>
      </c>
      <c r="F435" s="113">
        <v>0.14299999999999999</v>
      </c>
      <c r="G435" s="114">
        <v>2201274</v>
      </c>
      <c r="H435" s="115">
        <v>33</v>
      </c>
      <c r="I435" s="112">
        <v>3</v>
      </c>
      <c r="J435" s="113">
        <v>9.0999999999999998E-2</v>
      </c>
      <c r="K435" s="116">
        <v>404522</v>
      </c>
      <c r="L435" s="111">
        <v>1</v>
      </c>
      <c r="M435" s="112">
        <v>0</v>
      </c>
      <c r="N435" s="113">
        <v>0</v>
      </c>
      <c r="O435" s="117">
        <v>0</v>
      </c>
      <c r="P435" s="115">
        <v>8</v>
      </c>
      <c r="Q435" s="112">
        <v>3</v>
      </c>
      <c r="R435" s="113">
        <v>0.375</v>
      </c>
      <c r="S435" s="118">
        <v>1796752</v>
      </c>
      <c r="T435" s="172" t="s">
        <v>69</v>
      </c>
      <c r="U435" s="173" t="s">
        <v>69</v>
      </c>
      <c r="V435" s="173" t="s">
        <v>69</v>
      </c>
      <c r="W435" s="461" t="s">
        <v>69</v>
      </c>
      <c r="X435" s="176" t="s">
        <v>69</v>
      </c>
      <c r="Y435" s="173" t="s">
        <v>69</v>
      </c>
      <c r="Z435" s="173" t="s">
        <v>69</v>
      </c>
      <c r="AA435" s="462" t="s">
        <v>69</v>
      </c>
      <c r="AB435" s="172" t="s">
        <v>69</v>
      </c>
      <c r="AC435" s="173" t="s">
        <v>69</v>
      </c>
      <c r="AD435" s="173" t="s">
        <v>69</v>
      </c>
      <c r="AE435" s="461" t="s">
        <v>69</v>
      </c>
    </row>
    <row r="436" spans="1:31" ht="15" customHeight="1" x14ac:dyDescent="0.2">
      <c r="A436" s="422">
        <v>2012</v>
      </c>
      <c r="B436" s="109" t="s">
        <v>0</v>
      </c>
      <c r="C436" s="110" t="s">
        <v>40</v>
      </c>
      <c r="D436" s="111">
        <v>278</v>
      </c>
      <c r="E436" s="112">
        <v>54</v>
      </c>
      <c r="F436" s="113">
        <v>0.19400000000000001</v>
      </c>
      <c r="G436" s="114">
        <v>20193427</v>
      </c>
      <c r="H436" s="115">
        <v>214</v>
      </c>
      <c r="I436" s="112">
        <v>33</v>
      </c>
      <c r="J436" s="113">
        <v>0.154</v>
      </c>
      <c r="K436" s="116">
        <v>7280419</v>
      </c>
      <c r="L436" s="111">
        <v>26</v>
      </c>
      <c r="M436" s="112">
        <v>6</v>
      </c>
      <c r="N436" s="113">
        <v>0.23100000000000001</v>
      </c>
      <c r="O436" s="117">
        <v>2117871</v>
      </c>
      <c r="P436" s="115">
        <v>38</v>
      </c>
      <c r="Q436" s="112">
        <v>15</v>
      </c>
      <c r="R436" s="113">
        <v>0.39500000000000002</v>
      </c>
      <c r="S436" s="118">
        <v>10795137</v>
      </c>
      <c r="T436" s="172" t="s">
        <v>69</v>
      </c>
      <c r="U436" s="173" t="s">
        <v>69</v>
      </c>
      <c r="V436" s="173" t="s">
        <v>69</v>
      </c>
      <c r="W436" s="461" t="s">
        <v>69</v>
      </c>
      <c r="X436" s="176" t="s">
        <v>69</v>
      </c>
      <c r="Y436" s="173" t="s">
        <v>69</v>
      </c>
      <c r="Z436" s="173" t="s">
        <v>69</v>
      </c>
      <c r="AA436" s="462" t="s">
        <v>69</v>
      </c>
      <c r="AB436" s="172" t="s">
        <v>69</v>
      </c>
      <c r="AC436" s="173" t="s">
        <v>69</v>
      </c>
      <c r="AD436" s="173" t="s">
        <v>69</v>
      </c>
      <c r="AE436" s="461" t="s">
        <v>69</v>
      </c>
    </row>
    <row r="437" spans="1:31" ht="15" customHeight="1" x14ac:dyDescent="0.2">
      <c r="A437" s="422">
        <v>2012</v>
      </c>
      <c r="B437" s="109" t="s">
        <v>0</v>
      </c>
      <c r="C437" s="110" t="s">
        <v>41</v>
      </c>
      <c r="D437" s="111">
        <v>198</v>
      </c>
      <c r="E437" s="112">
        <v>41</v>
      </c>
      <c r="F437" s="113">
        <v>0.20699999999999999</v>
      </c>
      <c r="G437" s="114">
        <v>17041103</v>
      </c>
      <c r="H437" s="115">
        <v>158</v>
      </c>
      <c r="I437" s="112">
        <v>23</v>
      </c>
      <c r="J437" s="113">
        <v>0.14599999999999999</v>
      </c>
      <c r="K437" s="116">
        <v>5903469</v>
      </c>
      <c r="L437" s="111">
        <v>9</v>
      </c>
      <c r="M437" s="112">
        <v>1</v>
      </c>
      <c r="N437" s="113">
        <v>0.111</v>
      </c>
      <c r="O437" s="117">
        <v>153691</v>
      </c>
      <c r="P437" s="115">
        <v>31</v>
      </c>
      <c r="Q437" s="112">
        <v>17</v>
      </c>
      <c r="R437" s="113">
        <v>0.54800000000000004</v>
      </c>
      <c r="S437" s="118">
        <v>10983943</v>
      </c>
      <c r="T437" s="172" t="s">
        <v>69</v>
      </c>
      <c r="U437" s="173" t="s">
        <v>69</v>
      </c>
      <c r="V437" s="173" t="s">
        <v>69</v>
      </c>
      <c r="W437" s="461" t="s">
        <v>69</v>
      </c>
      <c r="X437" s="176" t="s">
        <v>69</v>
      </c>
      <c r="Y437" s="173" t="s">
        <v>69</v>
      </c>
      <c r="Z437" s="173" t="s">
        <v>69</v>
      </c>
      <c r="AA437" s="462" t="s">
        <v>69</v>
      </c>
      <c r="AB437" s="172" t="s">
        <v>69</v>
      </c>
      <c r="AC437" s="173" t="s">
        <v>69</v>
      </c>
      <c r="AD437" s="173" t="s">
        <v>69</v>
      </c>
      <c r="AE437" s="461" t="s">
        <v>69</v>
      </c>
    </row>
    <row r="438" spans="1:31" ht="15" customHeight="1" x14ac:dyDescent="0.2">
      <c r="A438" s="422">
        <v>2012</v>
      </c>
      <c r="B438" s="109" t="s">
        <v>0</v>
      </c>
      <c r="C438" s="110" t="s">
        <v>42</v>
      </c>
      <c r="D438" s="111">
        <v>10</v>
      </c>
      <c r="E438" s="112">
        <v>3</v>
      </c>
      <c r="F438" s="113">
        <v>0.3</v>
      </c>
      <c r="G438" s="114">
        <v>900000</v>
      </c>
      <c r="H438" s="115">
        <v>9</v>
      </c>
      <c r="I438" s="112">
        <v>3</v>
      </c>
      <c r="J438" s="113">
        <v>0.33300000000000002</v>
      </c>
      <c r="K438" s="116">
        <v>900000</v>
      </c>
      <c r="L438" s="111">
        <v>1</v>
      </c>
      <c r="M438" s="112">
        <v>0</v>
      </c>
      <c r="N438" s="113">
        <v>0</v>
      </c>
      <c r="O438" s="117">
        <v>0</v>
      </c>
      <c r="P438" s="115">
        <v>0</v>
      </c>
      <c r="Q438" s="112">
        <v>0</v>
      </c>
      <c r="R438" s="113" t="s">
        <v>69</v>
      </c>
      <c r="S438" s="118">
        <v>0</v>
      </c>
      <c r="T438" s="172" t="s">
        <v>69</v>
      </c>
      <c r="U438" s="173" t="s">
        <v>69</v>
      </c>
      <c r="V438" s="173" t="s">
        <v>69</v>
      </c>
      <c r="W438" s="461" t="s">
        <v>69</v>
      </c>
      <c r="X438" s="176" t="s">
        <v>69</v>
      </c>
      <c r="Y438" s="173" t="s">
        <v>69</v>
      </c>
      <c r="Z438" s="173" t="s">
        <v>69</v>
      </c>
      <c r="AA438" s="462" t="s">
        <v>69</v>
      </c>
      <c r="AB438" s="172" t="s">
        <v>69</v>
      </c>
      <c r="AC438" s="173" t="s">
        <v>69</v>
      </c>
      <c r="AD438" s="173" t="s">
        <v>69</v>
      </c>
      <c r="AE438" s="461" t="s">
        <v>69</v>
      </c>
    </row>
    <row r="439" spans="1:31" ht="15" customHeight="1" x14ac:dyDescent="0.2">
      <c r="A439" s="422">
        <v>2012</v>
      </c>
      <c r="B439" s="109" t="s">
        <v>0</v>
      </c>
      <c r="C439" s="110" t="s">
        <v>43</v>
      </c>
      <c r="D439" s="111">
        <v>154</v>
      </c>
      <c r="E439" s="112">
        <v>32</v>
      </c>
      <c r="F439" s="113">
        <v>0.20799999999999999</v>
      </c>
      <c r="G439" s="114">
        <v>12681253</v>
      </c>
      <c r="H439" s="115">
        <v>121</v>
      </c>
      <c r="I439" s="112">
        <v>17</v>
      </c>
      <c r="J439" s="113">
        <v>0.14000000000000001</v>
      </c>
      <c r="K439" s="116">
        <v>4813811</v>
      </c>
      <c r="L439" s="111">
        <v>15</v>
      </c>
      <c r="M439" s="112">
        <v>6</v>
      </c>
      <c r="N439" s="113">
        <v>0.4</v>
      </c>
      <c r="O439" s="117">
        <v>1609384</v>
      </c>
      <c r="P439" s="115">
        <v>18</v>
      </c>
      <c r="Q439" s="112">
        <v>9</v>
      </c>
      <c r="R439" s="113">
        <v>0.5</v>
      </c>
      <c r="S439" s="118">
        <v>6258058</v>
      </c>
      <c r="T439" s="172" t="s">
        <v>69</v>
      </c>
      <c r="U439" s="173" t="s">
        <v>69</v>
      </c>
      <c r="V439" s="173" t="s">
        <v>69</v>
      </c>
      <c r="W439" s="461" t="s">
        <v>69</v>
      </c>
      <c r="X439" s="176" t="s">
        <v>69</v>
      </c>
      <c r="Y439" s="173" t="s">
        <v>69</v>
      </c>
      <c r="Z439" s="173" t="s">
        <v>69</v>
      </c>
      <c r="AA439" s="462" t="s">
        <v>69</v>
      </c>
      <c r="AB439" s="172" t="s">
        <v>69</v>
      </c>
      <c r="AC439" s="173" t="s">
        <v>69</v>
      </c>
      <c r="AD439" s="173" t="s">
        <v>69</v>
      </c>
      <c r="AE439" s="461" t="s">
        <v>69</v>
      </c>
    </row>
    <row r="440" spans="1:31" ht="15" customHeight="1" x14ac:dyDescent="0.2">
      <c r="A440" s="422">
        <v>2012</v>
      </c>
      <c r="B440" s="109" t="s">
        <v>0</v>
      </c>
      <c r="C440" s="110" t="s">
        <v>44</v>
      </c>
      <c r="D440" s="111">
        <v>25</v>
      </c>
      <c r="E440" s="112">
        <v>7</v>
      </c>
      <c r="F440" s="113">
        <v>0.28000000000000003</v>
      </c>
      <c r="G440" s="114">
        <v>3464511</v>
      </c>
      <c r="H440" s="115">
        <v>21</v>
      </c>
      <c r="I440" s="112">
        <v>3</v>
      </c>
      <c r="J440" s="113">
        <v>0.14299999999999999</v>
      </c>
      <c r="K440" s="116">
        <v>823462</v>
      </c>
      <c r="L440" s="111">
        <v>1</v>
      </c>
      <c r="M440" s="112">
        <v>1</v>
      </c>
      <c r="N440" s="113">
        <v>1</v>
      </c>
      <c r="O440" s="117">
        <v>260576</v>
      </c>
      <c r="P440" s="115">
        <v>3</v>
      </c>
      <c r="Q440" s="112">
        <v>3</v>
      </c>
      <c r="R440" s="113">
        <v>1</v>
      </c>
      <c r="S440" s="118">
        <v>2380473</v>
      </c>
      <c r="T440" s="172" t="s">
        <v>69</v>
      </c>
      <c r="U440" s="173" t="s">
        <v>69</v>
      </c>
      <c r="V440" s="173" t="s">
        <v>69</v>
      </c>
      <c r="W440" s="461" t="s">
        <v>69</v>
      </c>
      <c r="X440" s="176" t="s">
        <v>69</v>
      </c>
      <c r="Y440" s="173" t="s">
        <v>69</v>
      </c>
      <c r="Z440" s="173" t="s">
        <v>69</v>
      </c>
      <c r="AA440" s="462" t="s">
        <v>69</v>
      </c>
      <c r="AB440" s="172" t="s">
        <v>69</v>
      </c>
      <c r="AC440" s="173" t="s">
        <v>69</v>
      </c>
      <c r="AD440" s="173" t="s">
        <v>69</v>
      </c>
      <c r="AE440" s="461" t="s">
        <v>69</v>
      </c>
    </row>
    <row r="441" spans="1:31" ht="15" customHeight="1" x14ac:dyDescent="0.2">
      <c r="A441" s="422">
        <v>2012</v>
      </c>
      <c r="B441" s="109" t="s">
        <v>0</v>
      </c>
      <c r="C441" s="110" t="s">
        <v>45</v>
      </c>
      <c r="D441" s="111">
        <v>74</v>
      </c>
      <c r="E441" s="112">
        <v>29</v>
      </c>
      <c r="F441" s="113">
        <v>0.39200000000000002</v>
      </c>
      <c r="G441" s="114">
        <v>10633274</v>
      </c>
      <c r="H441" s="115">
        <v>57</v>
      </c>
      <c r="I441" s="112">
        <v>20</v>
      </c>
      <c r="J441" s="113">
        <v>0.35099999999999998</v>
      </c>
      <c r="K441" s="116">
        <v>4663151</v>
      </c>
      <c r="L441" s="111">
        <v>3</v>
      </c>
      <c r="M441" s="112">
        <v>0</v>
      </c>
      <c r="N441" s="113">
        <v>0</v>
      </c>
      <c r="O441" s="117">
        <v>0</v>
      </c>
      <c r="P441" s="115">
        <v>14</v>
      </c>
      <c r="Q441" s="112">
        <v>9</v>
      </c>
      <c r="R441" s="113">
        <v>0.64300000000000002</v>
      </c>
      <c r="S441" s="118">
        <v>5970123</v>
      </c>
      <c r="T441" s="172" t="s">
        <v>69</v>
      </c>
      <c r="U441" s="173" t="s">
        <v>69</v>
      </c>
      <c r="V441" s="173" t="s">
        <v>69</v>
      </c>
      <c r="W441" s="461" t="s">
        <v>69</v>
      </c>
      <c r="X441" s="176" t="s">
        <v>69</v>
      </c>
      <c r="Y441" s="173" t="s">
        <v>69</v>
      </c>
      <c r="Z441" s="173" t="s">
        <v>69</v>
      </c>
      <c r="AA441" s="462" t="s">
        <v>69</v>
      </c>
      <c r="AB441" s="172" t="s">
        <v>69</v>
      </c>
      <c r="AC441" s="173" t="s">
        <v>69</v>
      </c>
      <c r="AD441" s="173" t="s">
        <v>69</v>
      </c>
      <c r="AE441" s="461" t="s">
        <v>69</v>
      </c>
    </row>
    <row r="442" spans="1:31" ht="15" customHeight="1" x14ac:dyDescent="0.2">
      <c r="A442" s="422">
        <v>2012</v>
      </c>
      <c r="B442" s="109" t="s">
        <v>0</v>
      </c>
      <c r="C442" s="110" t="s">
        <v>46</v>
      </c>
      <c r="D442" s="111">
        <v>270</v>
      </c>
      <c r="E442" s="112">
        <v>44</v>
      </c>
      <c r="F442" s="113">
        <v>0.16300000000000001</v>
      </c>
      <c r="G442" s="114">
        <v>14538444</v>
      </c>
      <c r="H442" s="115">
        <v>231</v>
      </c>
      <c r="I442" s="112">
        <v>36</v>
      </c>
      <c r="J442" s="113">
        <v>0.156</v>
      </c>
      <c r="K442" s="116">
        <v>8870561</v>
      </c>
      <c r="L442" s="111">
        <v>14</v>
      </c>
      <c r="M442" s="112">
        <v>1</v>
      </c>
      <c r="N442" s="113">
        <v>7.0999999999999994E-2</v>
      </c>
      <c r="O442" s="117">
        <v>145915</v>
      </c>
      <c r="P442" s="115">
        <v>25</v>
      </c>
      <c r="Q442" s="112">
        <v>7</v>
      </c>
      <c r="R442" s="113">
        <v>0.28000000000000003</v>
      </c>
      <c r="S442" s="118">
        <v>5521968</v>
      </c>
      <c r="T442" s="172" t="s">
        <v>69</v>
      </c>
      <c r="U442" s="173" t="s">
        <v>69</v>
      </c>
      <c r="V442" s="173" t="s">
        <v>69</v>
      </c>
      <c r="W442" s="461" t="s">
        <v>69</v>
      </c>
      <c r="X442" s="176" t="s">
        <v>69</v>
      </c>
      <c r="Y442" s="173" t="s">
        <v>69</v>
      </c>
      <c r="Z442" s="173" t="s">
        <v>69</v>
      </c>
      <c r="AA442" s="462" t="s">
        <v>69</v>
      </c>
      <c r="AB442" s="172" t="s">
        <v>69</v>
      </c>
      <c r="AC442" s="173" t="s">
        <v>69</v>
      </c>
      <c r="AD442" s="173" t="s">
        <v>69</v>
      </c>
      <c r="AE442" s="461" t="s">
        <v>69</v>
      </c>
    </row>
    <row r="443" spans="1:31" ht="15" customHeight="1" x14ac:dyDescent="0.2">
      <c r="A443" s="422">
        <v>2012</v>
      </c>
      <c r="B443" s="109" t="s">
        <v>0</v>
      </c>
      <c r="C443" s="110" t="s">
        <v>59</v>
      </c>
      <c r="D443" s="111">
        <v>2</v>
      </c>
      <c r="E443" s="112">
        <v>0</v>
      </c>
      <c r="F443" s="113">
        <v>0</v>
      </c>
      <c r="G443" s="114">
        <v>0</v>
      </c>
      <c r="H443" s="115">
        <v>2</v>
      </c>
      <c r="I443" s="112">
        <v>0</v>
      </c>
      <c r="J443" s="113">
        <v>0</v>
      </c>
      <c r="K443" s="116">
        <v>0</v>
      </c>
      <c r="L443" s="111">
        <v>0</v>
      </c>
      <c r="M443" s="112">
        <v>0</v>
      </c>
      <c r="N443" s="113" t="s">
        <v>69</v>
      </c>
      <c r="O443" s="117">
        <v>0</v>
      </c>
      <c r="P443" s="115">
        <v>0</v>
      </c>
      <c r="Q443" s="112">
        <v>0</v>
      </c>
      <c r="R443" s="113" t="s">
        <v>69</v>
      </c>
      <c r="S443" s="118">
        <v>0</v>
      </c>
      <c r="T443" s="172" t="s">
        <v>69</v>
      </c>
      <c r="U443" s="173" t="s">
        <v>69</v>
      </c>
      <c r="V443" s="173" t="s">
        <v>69</v>
      </c>
      <c r="W443" s="461" t="s">
        <v>69</v>
      </c>
      <c r="X443" s="176" t="s">
        <v>69</v>
      </c>
      <c r="Y443" s="173" t="s">
        <v>69</v>
      </c>
      <c r="Z443" s="173" t="s">
        <v>69</v>
      </c>
      <c r="AA443" s="462" t="s">
        <v>69</v>
      </c>
      <c r="AB443" s="172" t="s">
        <v>69</v>
      </c>
      <c r="AC443" s="173" t="s">
        <v>69</v>
      </c>
      <c r="AD443" s="173" t="s">
        <v>69</v>
      </c>
      <c r="AE443" s="461" t="s">
        <v>69</v>
      </c>
    </row>
    <row r="444" spans="1:31" ht="15" customHeight="1" x14ac:dyDescent="0.2">
      <c r="A444" s="422">
        <v>2012</v>
      </c>
      <c r="B444" s="109" t="s">
        <v>0</v>
      </c>
      <c r="C444" s="110" t="s">
        <v>47</v>
      </c>
      <c r="D444" s="111">
        <v>26</v>
      </c>
      <c r="E444" s="112">
        <v>8</v>
      </c>
      <c r="F444" s="113">
        <v>0.308</v>
      </c>
      <c r="G444" s="114">
        <v>2973223</v>
      </c>
      <c r="H444" s="115">
        <v>19</v>
      </c>
      <c r="I444" s="112">
        <v>4</v>
      </c>
      <c r="J444" s="113">
        <v>0.21099999999999999</v>
      </c>
      <c r="K444" s="118">
        <v>1078833</v>
      </c>
      <c r="L444" s="111">
        <v>3</v>
      </c>
      <c r="M444" s="112">
        <v>1</v>
      </c>
      <c r="N444" s="113">
        <v>0.33300000000000002</v>
      </c>
      <c r="O444" s="117">
        <v>132789</v>
      </c>
      <c r="P444" s="115">
        <v>4</v>
      </c>
      <c r="Q444" s="112">
        <v>3</v>
      </c>
      <c r="R444" s="113">
        <v>0.75</v>
      </c>
      <c r="S444" s="118">
        <v>1761601</v>
      </c>
      <c r="T444" s="172" t="s">
        <v>69</v>
      </c>
      <c r="U444" s="173" t="s">
        <v>69</v>
      </c>
      <c r="V444" s="173" t="s">
        <v>69</v>
      </c>
      <c r="W444" s="461" t="s">
        <v>69</v>
      </c>
      <c r="X444" s="176" t="s">
        <v>69</v>
      </c>
      <c r="Y444" s="173" t="s">
        <v>69</v>
      </c>
      <c r="Z444" s="173" t="s">
        <v>69</v>
      </c>
      <c r="AA444" s="462" t="s">
        <v>69</v>
      </c>
      <c r="AB444" s="172" t="s">
        <v>69</v>
      </c>
      <c r="AC444" s="173" t="s">
        <v>69</v>
      </c>
      <c r="AD444" s="173" t="s">
        <v>69</v>
      </c>
      <c r="AE444" s="461" t="s">
        <v>69</v>
      </c>
    </row>
    <row r="445" spans="1:31" ht="15" customHeight="1" x14ac:dyDescent="0.2">
      <c r="A445" s="422">
        <v>2012</v>
      </c>
      <c r="B445" s="109" t="s">
        <v>0</v>
      </c>
      <c r="C445" s="110" t="s">
        <v>48</v>
      </c>
      <c r="D445" s="111">
        <v>39</v>
      </c>
      <c r="E445" s="112">
        <v>6</v>
      </c>
      <c r="F445" s="113">
        <v>0.154</v>
      </c>
      <c r="G445" s="114">
        <v>1350085</v>
      </c>
      <c r="H445" s="115">
        <v>31</v>
      </c>
      <c r="I445" s="112">
        <v>6</v>
      </c>
      <c r="J445" s="113">
        <v>0.19400000000000001</v>
      </c>
      <c r="K445" s="118">
        <v>1350085</v>
      </c>
      <c r="L445" s="111">
        <v>3</v>
      </c>
      <c r="M445" s="112">
        <v>0</v>
      </c>
      <c r="N445" s="113">
        <v>0</v>
      </c>
      <c r="O445" s="117">
        <v>0</v>
      </c>
      <c r="P445" s="115">
        <v>5</v>
      </c>
      <c r="Q445" s="112">
        <v>0</v>
      </c>
      <c r="R445" s="113">
        <v>0</v>
      </c>
      <c r="S445" s="118">
        <v>0</v>
      </c>
      <c r="T445" s="172" t="s">
        <v>69</v>
      </c>
      <c r="U445" s="173" t="s">
        <v>69</v>
      </c>
      <c r="V445" s="173" t="s">
        <v>69</v>
      </c>
      <c r="W445" s="461" t="s">
        <v>69</v>
      </c>
      <c r="X445" s="176" t="s">
        <v>69</v>
      </c>
      <c r="Y445" s="173" t="s">
        <v>69</v>
      </c>
      <c r="Z445" s="173" t="s">
        <v>69</v>
      </c>
      <c r="AA445" s="462" t="s">
        <v>69</v>
      </c>
      <c r="AB445" s="172" t="s">
        <v>69</v>
      </c>
      <c r="AC445" s="173" t="s">
        <v>69</v>
      </c>
      <c r="AD445" s="173" t="s">
        <v>69</v>
      </c>
      <c r="AE445" s="461" t="s">
        <v>69</v>
      </c>
    </row>
    <row r="446" spans="1:31" ht="15" customHeight="1" x14ac:dyDescent="0.2">
      <c r="A446" s="422">
        <v>2012</v>
      </c>
      <c r="B446" s="109" t="s">
        <v>0</v>
      </c>
      <c r="C446" s="110" t="s">
        <v>49</v>
      </c>
      <c r="D446" s="111">
        <v>6</v>
      </c>
      <c r="E446" s="112">
        <v>0</v>
      </c>
      <c r="F446" s="113">
        <v>0</v>
      </c>
      <c r="G446" s="114">
        <v>0</v>
      </c>
      <c r="H446" s="115">
        <v>5</v>
      </c>
      <c r="I446" s="112">
        <v>0</v>
      </c>
      <c r="J446" s="113">
        <v>0</v>
      </c>
      <c r="K446" s="118">
        <v>0</v>
      </c>
      <c r="L446" s="111">
        <v>0</v>
      </c>
      <c r="M446" s="112">
        <v>0</v>
      </c>
      <c r="N446" s="113" t="s">
        <v>69</v>
      </c>
      <c r="O446" s="117">
        <v>0</v>
      </c>
      <c r="P446" s="115">
        <v>1</v>
      </c>
      <c r="Q446" s="112">
        <v>0</v>
      </c>
      <c r="R446" s="113">
        <v>0</v>
      </c>
      <c r="S446" s="118">
        <v>0</v>
      </c>
      <c r="T446" s="172" t="s">
        <v>69</v>
      </c>
      <c r="U446" s="173" t="s">
        <v>69</v>
      </c>
      <c r="V446" s="173" t="s">
        <v>69</v>
      </c>
      <c r="W446" s="461" t="s">
        <v>69</v>
      </c>
      <c r="X446" s="176" t="s">
        <v>69</v>
      </c>
      <c r="Y446" s="173" t="s">
        <v>69</v>
      </c>
      <c r="Z446" s="173" t="s">
        <v>69</v>
      </c>
      <c r="AA446" s="462" t="s">
        <v>69</v>
      </c>
      <c r="AB446" s="172" t="s">
        <v>69</v>
      </c>
      <c r="AC446" s="173" t="s">
        <v>69</v>
      </c>
      <c r="AD446" s="173" t="s">
        <v>69</v>
      </c>
      <c r="AE446" s="461" t="s">
        <v>69</v>
      </c>
    </row>
    <row r="447" spans="1:31" ht="15" customHeight="1" x14ac:dyDescent="0.2">
      <c r="A447" s="422">
        <v>2012</v>
      </c>
      <c r="B447" s="109" t="s">
        <v>0</v>
      </c>
      <c r="C447" s="110" t="s">
        <v>50</v>
      </c>
      <c r="D447" s="111">
        <v>23</v>
      </c>
      <c r="E447" s="112">
        <v>0</v>
      </c>
      <c r="F447" s="113">
        <v>0</v>
      </c>
      <c r="G447" s="114">
        <v>0</v>
      </c>
      <c r="H447" s="115">
        <v>16</v>
      </c>
      <c r="I447" s="112">
        <v>0</v>
      </c>
      <c r="J447" s="113">
        <v>0</v>
      </c>
      <c r="K447" s="118">
        <v>0</v>
      </c>
      <c r="L447" s="111">
        <v>4</v>
      </c>
      <c r="M447" s="112">
        <v>0</v>
      </c>
      <c r="N447" s="113">
        <v>0</v>
      </c>
      <c r="O447" s="117">
        <v>0</v>
      </c>
      <c r="P447" s="115">
        <v>3</v>
      </c>
      <c r="Q447" s="112">
        <v>0</v>
      </c>
      <c r="R447" s="113">
        <v>0</v>
      </c>
      <c r="S447" s="118">
        <v>0</v>
      </c>
      <c r="T447" s="172" t="s">
        <v>69</v>
      </c>
      <c r="U447" s="173" t="s">
        <v>69</v>
      </c>
      <c r="V447" s="173" t="s">
        <v>69</v>
      </c>
      <c r="W447" s="461" t="s">
        <v>69</v>
      </c>
      <c r="X447" s="176" t="s">
        <v>69</v>
      </c>
      <c r="Y447" s="173" t="s">
        <v>69</v>
      </c>
      <c r="Z447" s="173" t="s">
        <v>69</v>
      </c>
      <c r="AA447" s="462" t="s">
        <v>69</v>
      </c>
      <c r="AB447" s="172" t="s">
        <v>69</v>
      </c>
      <c r="AC447" s="173" t="s">
        <v>69</v>
      </c>
      <c r="AD447" s="173" t="s">
        <v>69</v>
      </c>
      <c r="AE447" s="461" t="s">
        <v>69</v>
      </c>
    </row>
    <row r="448" spans="1:31" ht="15" customHeight="1" x14ac:dyDescent="0.2">
      <c r="A448" s="409">
        <v>2012</v>
      </c>
      <c r="B448" s="109" t="s">
        <v>0</v>
      </c>
      <c r="C448" s="110" t="s">
        <v>51</v>
      </c>
      <c r="D448" s="111">
        <v>227</v>
      </c>
      <c r="E448" s="112">
        <v>41</v>
      </c>
      <c r="F448" s="113">
        <v>0.18099999999999999</v>
      </c>
      <c r="G448" s="114">
        <v>13919585</v>
      </c>
      <c r="H448" s="115">
        <v>189</v>
      </c>
      <c r="I448" s="112">
        <v>29</v>
      </c>
      <c r="J448" s="113">
        <v>0.153</v>
      </c>
      <c r="K448" s="118">
        <v>5940305</v>
      </c>
      <c r="L448" s="111">
        <v>20</v>
      </c>
      <c r="M448" s="112">
        <v>3</v>
      </c>
      <c r="N448" s="113">
        <v>0.15</v>
      </c>
      <c r="O448" s="117">
        <v>901289</v>
      </c>
      <c r="P448" s="115">
        <v>18</v>
      </c>
      <c r="Q448" s="112">
        <v>9</v>
      </c>
      <c r="R448" s="113">
        <v>0.5</v>
      </c>
      <c r="S448" s="118">
        <v>7077991</v>
      </c>
      <c r="T448" s="172" t="s">
        <v>69</v>
      </c>
      <c r="U448" s="173" t="s">
        <v>69</v>
      </c>
      <c r="V448" s="173" t="s">
        <v>69</v>
      </c>
      <c r="W448" s="461" t="s">
        <v>69</v>
      </c>
      <c r="X448" s="176" t="s">
        <v>69</v>
      </c>
      <c r="Y448" s="173" t="s">
        <v>69</v>
      </c>
      <c r="Z448" s="173" t="s">
        <v>69</v>
      </c>
      <c r="AA448" s="462" t="s">
        <v>69</v>
      </c>
      <c r="AB448" s="172" t="s">
        <v>69</v>
      </c>
      <c r="AC448" s="173" t="s">
        <v>69</v>
      </c>
      <c r="AD448" s="173" t="s">
        <v>69</v>
      </c>
      <c r="AE448" s="461" t="s">
        <v>69</v>
      </c>
    </row>
    <row r="449" spans="1:31" ht="15" customHeight="1" x14ac:dyDescent="0.2">
      <c r="A449" s="373">
        <v>2012</v>
      </c>
      <c r="B449" s="125" t="s">
        <v>0</v>
      </c>
      <c r="C449" s="110" t="s">
        <v>52</v>
      </c>
      <c r="D449" s="111">
        <v>67</v>
      </c>
      <c r="E449" s="112">
        <v>7</v>
      </c>
      <c r="F449" s="113">
        <v>0.104</v>
      </c>
      <c r="G449" s="114">
        <v>1734097</v>
      </c>
      <c r="H449" s="115">
        <v>57</v>
      </c>
      <c r="I449" s="112">
        <v>7</v>
      </c>
      <c r="J449" s="113">
        <v>0.123</v>
      </c>
      <c r="K449" s="118">
        <v>1734097</v>
      </c>
      <c r="L449" s="111">
        <v>4</v>
      </c>
      <c r="M449" s="112">
        <v>0</v>
      </c>
      <c r="N449" s="113">
        <v>0</v>
      </c>
      <c r="O449" s="117">
        <v>0</v>
      </c>
      <c r="P449" s="115">
        <v>6</v>
      </c>
      <c r="Q449" s="112">
        <v>0</v>
      </c>
      <c r="R449" s="113">
        <v>0</v>
      </c>
      <c r="S449" s="118">
        <v>0</v>
      </c>
      <c r="T449" s="172" t="s">
        <v>69</v>
      </c>
      <c r="U449" s="173" t="s">
        <v>69</v>
      </c>
      <c r="V449" s="173" t="s">
        <v>69</v>
      </c>
      <c r="W449" s="461" t="s">
        <v>69</v>
      </c>
      <c r="X449" s="176" t="s">
        <v>69</v>
      </c>
      <c r="Y449" s="173" t="s">
        <v>69</v>
      </c>
      <c r="Z449" s="173" t="s">
        <v>69</v>
      </c>
      <c r="AA449" s="462" t="s">
        <v>69</v>
      </c>
      <c r="AB449" s="172" t="s">
        <v>69</v>
      </c>
      <c r="AC449" s="173" t="s">
        <v>69</v>
      </c>
      <c r="AD449" s="173" t="s">
        <v>69</v>
      </c>
      <c r="AE449" s="461" t="s">
        <v>69</v>
      </c>
    </row>
    <row r="450" spans="1:31" ht="15" customHeight="1" x14ac:dyDescent="0.2">
      <c r="A450" s="436">
        <v>2012</v>
      </c>
      <c r="B450" s="109" t="s">
        <v>0</v>
      </c>
      <c r="C450" s="110" t="s">
        <v>53</v>
      </c>
      <c r="D450" s="111">
        <v>11</v>
      </c>
      <c r="E450" s="112">
        <v>6</v>
      </c>
      <c r="F450" s="113">
        <v>0.54500000000000004</v>
      </c>
      <c r="G450" s="114">
        <v>2306480</v>
      </c>
      <c r="H450" s="115">
        <v>7</v>
      </c>
      <c r="I450" s="112">
        <v>2</v>
      </c>
      <c r="J450" s="113">
        <v>0.28599999999999998</v>
      </c>
      <c r="K450" s="118">
        <v>297162</v>
      </c>
      <c r="L450" s="111">
        <v>1</v>
      </c>
      <c r="M450" s="112">
        <v>1</v>
      </c>
      <c r="N450" s="113">
        <v>1</v>
      </c>
      <c r="O450" s="117">
        <v>349878</v>
      </c>
      <c r="P450" s="115">
        <v>3</v>
      </c>
      <c r="Q450" s="112">
        <v>3</v>
      </c>
      <c r="R450" s="113">
        <v>1</v>
      </c>
      <c r="S450" s="118">
        <v>1659440</v>
      </c>
      <c r="T450" s="172" t="s">
        <v>69</v>
      </c>
      <c r="U450" s="173" t="s">
        <v>69</v>
      </c>
      <c r="V450" s="173" t="s">
        <v>69</v>
      </c>
      <c r="W450" s="461" t="s">
        <v>69</v>
      </c>
      <c r="X450" s="176" t="s">
        <v>69</v>
      </c>
      <c r="Y450" s="173" t="s">
        <v>69</v>
      </c>
      <c r="Z450" s="173" t="s">
        <v>69</v>
      </c>
      <c r="AA450" s="462" t="s">
        <v>69</v>
      </c>
      <c r="AB450" s="172" t="s">
        <v>69</v>
      </c>
      <c r="AC450" s="173" t="s">
        <v>69</v>
      </c>
      <c r="AD450" s="173" t="s">
        <v>69</v>
      </c>
      <c r="AE450" s="461" t="s">
        <v>69</v>
      </c>
    </row>
    <row r="451" spans="1:31" ht="15" customHeight="1" x14ac:dyDescent="0.2">
      <c r="A451" s="422">
        <v>2012</v>
      </c>
      <c r="B451" s="109" t="s">
        <v>0</v>
      </c>
      <c r="C451" s="110" t="s">
        <v>54</v>
      </c>
      <c r="D451" s="111">
        <v>127</v>
      </c>
      <c r="E451" s="112">
        <v>19</v>
      </c>
      <c r="F451" s="113">
        <v>0.15</v>
      </c>
      <c r="G451" s="114">
        <v>5704260</v>
      </c>
      <c r="H451" s="115">
        <v>104</v>
      </c>
      <c r="I451" s="112">
        <v>12</v>
      </c>
      <c r="J451" s="113">
        <v>0.115</v>
      </c>
      <c r="K451" s="118">
        <v>2442778</v>
      </c>
      <c r="L451" s="111">
        <v>8</v>
      </c>
      <c r="M451" s="112">
        <v>3</v>
      </c>
      <c r="N451" s="113">
        <v>0.375</v>
      </c>
      <c r="O451" s="117">
        <v>513793</v>
      </c>
      <c r="P451" s="115">
        <v>15</v>
      </c>
      <c r="Q451" s="112">
        <v>4</v>
      </c>
      <c r="R451" s="113">
        <v>0.26700000000000002</v>
      </c>
      <c r="S451" s="118">
        <v>2747689</v>
      </c>
      <c r="T451" s="172" t="s">
        <v>69</v>
      </c>
      <c r="U451" s="173" t="s">
        <v>69</v>
      </c>
      <c r="V451" s="173" t="s">
        <v>69</v>
      </c>
      <c r="W451" s="461" t="s">
        <v>69</v>
      </c>
      <c r="X451" s="176" t="s">
        <v>69</v>
      </c>
      <c r="Y451" s="173" t="s">
        <v>69</v>
      </c>
      <c r="Z451" s="173" t="s">
        <v>69</v>
      </c>
      <c r="AA451" s="462" t="s">
        <v>69</v>
      </c>
      <c r="AB451" s="172" t="s">
        <v>69</v>
      </c>
      <c r="AC451" s="173" t="s">
        <v>69</v>
      </c>
      <c r="AD451" s="173" t="s">
        <v>69</v>
      </c>
      <c r="AE451" s="461" t="s">
        <v>69</v>
      </c>
    </row>
    <row r="452" spans="1:31" ht="15" customHeight="1" x14ac:dyDescent="0.2">
      <c r="A452" s="422">
        <v>2012</v>
      </c>
      <c r="B452" s="109" t="s">
        <v>0</v>
      </c>
      <c r="C452" s="110" t="s">
        <v>55</v>
      </c>
      <c r="D452" s="111">
        <v>170</v>
      </c>
      <c r="E452" s="112">
        <v>31</v>
      </c>
      <c r="F452" s="113">
        <v>0.182</v>
      </c>
      <c r="G452" s="114">
        <v>8490049</v>
      </c>
      <c r="H452" s="115">
        <v>144</v>
      </c>
      <c r="I452" s="112">
        <v>27</v>
      </c>
      <c r="J452" s="113">
        <v>0.188</v>
      </c>
      <c r="K452" s="118">
        <v>6558494</v>
      </c>
      <c r="L452" s="111">
        <v>11</v>
      </c>
      <c r="M452" s="112">
        <v>0</v>
      </c>
      <c r="N452" s="113">
        <v>0</v>
      </c>
      <c r="O452" s="117">
        <v>0</v>
      </c>
      <c r="P452" s="115">
        <v>15</v>
      </c>
      <c r="Q452" s="112">
        <v>4</v>
      </c>
      <c r="R452" s="113">
        <v>0.26700000000000002</v>
      </c>
      <c r="S452" s="118">
        <v>1931555</v>
      </c>
      <c r="T452" s="172" t="s">
        <v>69</v>
      </c>
      <c r="U452" s="173" t="s">
        <v>69</v>
      </c>
      <c r="V452" s="173" t="s">
        <v>69</v>
      </c>
      <c r="W452" s="461" t="s">
        <v>69</v>
      </c>
      <c r="X452" s="176" t="s">
        <v>69</v>
      </c>
      <c r="Y452" s="173" t="s">
        <v>69</v>
      </c>
      <c r="Z452" s="173" t="s">
        <v>69</v>
      </c>
      <c r="AA452" s="462" t="s">
        <v>69</v>
      </c>
      <c r="AB452" s="172" t="s">
        <v>69</v>
      </c>
      <c r="AC452" s="173" t="s">
        <v>69</v>
      </c>
      <c r="AD452" s="173" t="s">
        <v>69</v>
      </c>
      <c r="AE452" s="461" t="s">
        <v>69</v>
      </c>
    </row>
    <row r="453" spans="1:31" ht="15" customHeight="1" x14ac:dyDescent="0.2">
      <c r="A453" s="422">
        <v>2012</v>
      </c>
      <c r="B453" s="109" t="s">
        <v>0</v>
      </c>
      <c r="C453" s="110" t="s">
        <v>56</v>
      </c>
      <c r="D453" s="111">
        <v>3</v>
      </c>
      <c r="E453" s="112">
        <v>0</v>
      </c>
      <c r="F453" s="113">
        <v>0</v>
      </c>
      <c r="G453" s="114">
        <v>0</v>
      </c>
      <c r="H453" s="115">
        <v>3</v>
      </c>
      <c r="I453" s="112">
        <v>0</v>
      </c>
      <c r="J453" s="113">
        <v>0</v>
      </c>
      <c r="K453" s="118">
        <v>0</v>
      </c>
      <c r="L453" s="111">
        <v>0</v>
      </c>
      <c r="M453" s="112">
        <v>0</v>
      </c>
      <c r="N453" s="113" t="s">
        <v>69</v>
      </c>
      <c r="O453" s="117">
        <v>0</v>
      </c>
      <c r="P453" s="115">
        <v>0</v>
      </c>
      <c r="Q453" s="112">
        <v>0</v>
      </c>
      <c r="R453" s="113" t="s">
        <v>69</v>
      </c>
      <c r="S453" s="118">
        <v>0</v>
      </c>
      <c r="T453" s="172" t="s">
        <v>69</v>
      </c>
      <c r="U453" s="173" t="s">
        <v>69</v>
      </c>
      <c r="V453" s="173" t="s">
        <v>69</v>
      </c>
      <c r="W453" s="461" t="s">
        <v>69</v>
      </c>
      <c r="X453" s="176" t="s">
        <v>69</v>
      </c>
      <c r="Y453" s="173" t="s">
        <v>69</v>
      </c>
      <c r="Z453" s="173" t="s">
        <v>69</v>
      </c>
      <c r="AA453" s="462" t="s">
        <v>69</v>
      </c>
      <c r="AB453" s="172" t="s">
        <v>69</v>
      </c>
      <c r="AC453" s="173" t="s">
        <v>69</v>
      </c>
      <c r="AD453" s="173" t="s">
        <v>69</v>
      </c>
      <c r="AE453" s="461" t="s">
        <v>69</v>
      </c>
    </row>
    <row r="454" spans="1:31" ht="15" customHeight="1" x14ac:dyDescent="0.2">
      <c r="A454" s="422">
        <v>2012</v>
      </c>
      <c r="B454" s="109" t="s">
        <v>0</v>
      </c>
      <c r="C454" s="110" t="s">
        <v>57</v>
      </c>
      <c r="D454" s="111">
        <v>88</v>
      </c>
      <c r="E454" s="112">
        <v>23</v>
      </c>
      <c r="F454" s="113">
        <v>0.26100000000000001</v>
      </c>
      <c r="G454" s="114">
        <v>9839835</v>
      </c>
      <c r="H454" s="115">
        <v>63</v>
      </c>
      <c r="I454" s="112">
        <v>13</v>
      </c>
      <c r="J454" s="113">
        <v>0.20599999999999999</v>
      </c>
      <c r="K454" s="118">
        <v>3106254</v>
      </c>
      <c r="L454" s="111">
        <v>8</v>
      </c>
      <c r="M454" s="112">
        <v>2</v>
      </c>
      <c r="N454" s="113">
        <v>0.25</v>
      </c>
      <c r="O454" s="117">
        <v>305032</v>
      </c>
      <c r="P454" s="115">
        <v>17</v>
      </c>
      <c r="Q454" s="112">
        <v>8</v>
      </c>
      <c r="R454" s="113">
        <v>0.47099999999999997</v>
      </c>
      <c r="S454" s="118">
        <v>6428549</v>
      </c>
      <c r="T454" s="172" t="s">
        <v>69</v>
      </c>
      <c r="U454" s="173" t="s">
        <v>69</v>
      </c>
      <c r="V454" s="173" t="s">
        <v>69</v>
      </c>
      <c r="W454" s="461" t="s">
        <v>69</v>
      </c>
      <c r="X454" s="176" t="s">
        <v>69</v>
      </c>
      <c r="Y454" s="173" t="s">
        <v>69</v>
      </c>
      <c r="Z454" s="173" t="s">
        <v>69</v>
      </c>
      <c r="AA454" s="462" t="s">
        <v>69</v>
      </c>
      <c r="AB454" s="172" t="s">
        <v>69</v>
      </c>
      <c r="AC454" s="173" t="s">
        <v>69</v>
      </c>
      <c r="AD454" s="173" t="s">
        <v>69</v>
      </c>
      <c r="AE454" s="461" t="s">
        <v>69</v>
      </c>
    </row>
    <row r="455" spans="1:31" ht="15" customHeight="1" thickBot="1" x14ac:dyDescent="0.25">
      <c r="A455" s="409">
        <v>2012</v>
      </c>
      <c r="B455" s="126" t="s">
        <v>0</v>
      </c>
      <c r="C455" s="127" t="s">
        <v>58</v>
      </c>
      <c r="D455" s="128">
        <v>4</v>
      </c>
      <c r="E455" s="129">
        <v>0</v>
      </c>
      <c r="F455" s="130">
        <v>0</v>
      </c>
      <c r="G455" s="131">
        <v>0</v>
      </c>
      <c r="H455" s="132">
        <v>3</v>
      </c>
      <c r="I455" s="129">
        <v>0</v>
      </c>
      <c r="J455" s="130">
        <v>0</v>
      </c>
      <c r="K455" s="133">
        <v>0</v>
      </c>
      <c r="L455" s="128">
        <v>0</v>
      </c>
      <c r="M455" s="129">
        <v>0</v>
      </c>
      <c r="N455" s="130" t="s">
        <v>69</v>
      </c>
      <c r="O455" s="134">
        <v>0</v>
      </c>
      <c r="P455" s="132">
        <v>1</v>
      </c>
      <c r="Q455" s="129">
        <v>0</v>
      </c>
      <c r="R455" s="130">
        <v>0</v>
      </c>
      <c r="S455" s="133">
        <v>0</v>
      </c>
      <c r="T455" s="181" t="s">
        <v>69</v>
      </c>
      <c r="U455" s="182" t="s">
        <v>69</v>
      </c>
      <c r="V455" s="182" t="s">
        <v>69</v>
      </c>
      <c r="W455" s="456" t="s">
        <v>69</v>
      </c>
      <c r="X455" s="185" t="s">
        <v>69</v>
      </c>
      <c r="Y455" s="182" t="s">
        <v>69</v>
      </c>
      <c r="Z455" s="182" t="s">
        <v>69</v>
      </c>
      <c r="AA455" s="457" t="s">
        <v>69</v>
      </c>
      <c r="AB455" s="181" t="s">
        <v>69</v>
      </c>
      <c r="AC455" s="182" t="s">
        <v>69</v>
      </c>
      <c r="AD455" s="182" t="s">
        <v>69</v>
      </c>
      <c r="AE455" s="456" t="s">
        <v>69</v>
      </c>
    </row>
    <row r="456" spans="1:31" ht="15" customHeight="1" thickBot="1" x14ac:dyDescent="0.25">
      <c r="A456" s="387">
        <v>2012</v>
      </c>
      <c r="B456" s="135" t="s">
        <v>0</v>
      </c>
      <c r="C456" s="473" t="s">
        <v>7</v>
      </c>
      <c r="D456" s="136">
        <v>5202</v>
      </c>
      <c r="E456" s="137">
        <v>946</v>
      </c>
      <c r="F456" s="138">
        <v>0.182</v>
      </c>
      <c r="G456" s="139">
        <v>321873854</v>
      </c>
      <c r="H456" s="140">
        <v>4287</v>
      </c>
      <c r="I456" s="137">
        <v>667</v>
      </c>
      <c r="J456" s="138">
        <v>0.156</v>
      </c>
      <c r="K456" s="141">
        <v>154237890</v>
      </c>
      <c r="L456" s="142">
        <v>358</v>
      </c>
      <c r="M456" s="137">
        <v>57</v>
      </c>
      <c r="N456" s="138">
        <v>0.159</v>
      </c>
      <c r="O456" s="139">
        <v>13985802</v>
      </c>
      <c r="P456" s="143">
        <v>557</v>
      </c>
      <c r="Q456" s="137">
        <v>222</v>
      </c>
      <c r="R456" s="138">
        <v>0.39900000000000002</v>
      </c>
      <c r="S456" s="141">
        <v>153650162</v>
      </c>
      <c r="T456" s="136" t="s">
        <v>69</v>
      </c>
      <c r="U456" s="187" t="s">
        <v>69</v>
      </c>
      <c r="V456" s="187" t="s">
        <v>69</v>
      </c>
      <c r="W456" s="479" t="s">
        <v>69</v>
      </c>
      <c r="X456" s="140" t="s">
        <v>69</v>
      </c>
      <c r="Y456" s="187" t="s">
        <v>69</v>
      </c>
      <c r="Z456" s="187" t="s">
        <v>69</v>
      </c>
      <c r="AA456" s="480" t="s">
        <v>69</v>
      </c>
      <c r="AB456" s="136" t="s">
        <v>69</v>
      </c>
      <c r="AC456" s="187" t="s">
        <v>69</v>
      </c>
      <c r="AD456" s="187" t="s">
        <v>69</v>
      </c>
      <c r="AE456" s="479" t="s">
        <v>69</v>
      </c>
    </row>
    <row r="457" spans="1:31" ht="15" customHeight="1" x14ac:dyDescent="0.2">
      <c r="A457" s="436">
        <v>2012</v>
      </c>
      <c r="B457" s="99" t="s">
        <v>1</v>
      </c>
      <c r="C457" s="100" t="s">
        <v>9</v>
      </c>
      <c r="D457" s="101">
        <v>7</v>
      </c>
      <c r="E457" s="102">
        <v>3</v>
      </c>
      <c r="F457" s="103">
        <v>0.42899999999999999</v>
      </c>
      <c r="G457" s="104">
        <v>2151153</v>
      </c>
      <c r="H457" s="105">
        <v>4</v>
      </c>
      <c r="I457" s="102">
        <v>1</v>
      </c>
      <c r="J457" s="103">
        <v>0.25</v>
      </c>
      <c r="K457" s="106">
        <v>154758</v>
      </c>
      <c r="L457" s="101">
        <v>0</v>
      </c>
      <c r="M457" s="102">
        <v>0</v>
      </c>
      <c r="N457" s="103" t="s">
        <v>69</v>
      </c>
      <c r="O457" s="107">
        <v>0</v>
      </c>
      <c r="P457" s="105">
        <v>3</v>
      </c>
      <c r="Q457" s="102">
        <v>2</v>
      </c>
      <c r="R457" s="103">
        <v>0.66700000000000004</v>
      </c>
      <c r="S457" s="108">
        <v>1996395</v>
      </c>
      <c r="T457" s="189" t="s">
        <v>69</v>
      </c>
      <c r="U457" s="190" t="s">
        <v>69</v>
      </c>
      <c r="V457" s="190" t="s">
        <v>69</v>
      </c>
      <c r="W457" s="466" t="s">
        <v>69</v>
      </c>
      <c r="X457" s="193" t="s">
        <v>69</v>
      </c>
      <c r="Y457" s="190" t="s">
        <v>69</v>
      </c>
      <c r="Z457" s="190" t="s">
        <v>69</v>
      </c>
      <c r="AA457" s="467" t="s">
        <v>69</v>
      </c>
      <c r="AB457" s="189" t="s">
        <v>69</v>
      </c>
      <c r="AC457" s="190" t="s">
        <v>69</v>
      </c>
      <c r="AD457" s="190" t="s">
        <v>69</v>
      </c>
      <c r="AE457" s="466" t="s">
        <v>69</v>
      </c>
    </row>
    <row r="458" spans="1:31" ht="15" customHeight="1" x14ac:dyDescent="0.2">
      <c r="A458" s="422">
        <v>2012</v>
      </c>
      <c r="B458" s="109" t="s">
        <v>1</v>
      </c>
      <c r="C458" s="110" t="s">
        <v>10</v>
      </c>
      <c r="D458" s="111">
        <v>2</v>
      </c>
      <c r="E458" s="112">
        <v>0</v>
      </c>
      <c r="F458" s="113">
        <v>0</v>
      </c>
      <c r="G458" s="114">
        <v>0</v>
      </c>
      <c r="H458" s="115">
        <v>2</v>
      </c>
      <c r="I458" s="112">
        <v>0</v>
      </c>
      <c r="J458" s="113">
        <v>0</v>
      </c>
      <c r="K458" s="116">
        <v>0</v>
      </c>
      <c r="L458" s="111">
        <v>0</v>
      </c>
      <c r="M458" s="112">
        <v>0</v>
      </c>
      <c r="N458" s="113" t="s">
        <v>69</v>
      </c>
      <c r="O458" s="117">
        <v>0</v>
      </c>
      <c r="P458" s="115">
        <v>0</v>
      </c>
      <c r="Q458" s="112">
        <v>0</v>
      </c>
      <c r="R458" s="113" t="s">
        <v>69</v>
      </c>
      <c r="S458" s="118">
        <v>0</v>
      </c>
      <c r="T458" s="172" t="s">
        <v>69</v>
      </c>
      <c r="U458" s="173" t="s">
        <v>69</v>
      </c>
      <c r="V458" s="173" t="s">
        <v>69</v>
      </c>
      <c r="W458" s="461" t="s">
        <v>69</v>
      </c>
      <c r="X458" s="176" t="s">
        <v>69</v>
      </c>
      <c r="Y458" s="173" t="s">
        <v>69</v>
      </c>
      <c r="Z458" s="173" t="s">
        <v>69</v>
      </c>
      <c r="AA458" s="462" t="s">
        <v>69</v>
      </c>
      <c r="AB458" s="172" t="s">
        <v>69</v>
      </c>
      <c r="AC458" s="173" t="s">
        <v>69</v>
      </c>
      <c r="AD458" s="173" t="s">
        <v>69</v>
      </c>
      <c r="AE458" s="461" t="s">
        <v>69</v>
      </c>
    </row>
    <row r="459" spans="1:31" ht="15" customHeight="1" x14ac:dyDescent="0.2">
      <c r="A459" s="422">
        <v>2012</v>
      </c>
      <c r="B459" s="109" t="s">
        <v>1</v>
      </c>
      <c r="C459" s="110" t="s">
        <v>11</v>
      </c>
      <c r="D459" s="111">
        <v>6</v>
      </c>
      <c r="E459" s="112">
        <v>2</v>
      </c>
      <c r="F459" s="113">
        <v>0.33300000000000002</v>
      </c>
      <c r="G459" s="114">
        <v>368317</v>
      </c>
      <c r="H459" s="115">
        <v>4</v>
      </c>
      <c r="I459" s="112">
        <v>1</v>
      </c>
      <c r="J459" s="113">
        <v>0.25</v>
      </c>
      <c r="K459" s="116">
        <v>168547</v>
      </c>
      <c r="L459" s="111">
        <v>2</v>
      </c>
      <c r="M459" s="112">
        <v>1</v>
      </c>
      <c r="N459" s="113">
        <v>0.5</v>
      </c>
      <c r="O459" s="117">
        <v>199770</v>
      </c>
      <c r="P459" s="115">
        <v>0</v>
      </c>
      <c r="Q459" s="112">
        <v>0</v>
      </c>
      <c r="R459" s="113" t="s">
        <v>69</v>
      </c>
      <c r="S459" s="118">
        <v>0</v>
      </c>
      <c r="T459" s="172" t="s">
        <v>69</v>
      </c>
      <c r="U459" s="173" t="s">
        <v>69</v>
      </c>
      <c r="V459" s="173" t="s">
        <v>69</v>
      </c>
      <c r="W459" s="461" t="s">
        <v>69</v>
      </c>
      <c r="X459" s="176" t="s">
        <v>69</v>
      </c>
      <c r="Y459" s="173" t="s">
        <v>69</v>
      </c>
      <c r="Z459" s="173" t="s">
        <v>69</v>
      </c>
      <c r="AA459" s="462" t="s">
        <v>69</v>
      </c>
      <c r="AB459" s="172" t="s">
        <v>69</v>
      </c>
      <c r="AC459" s="173" t="s">
        <v>69</v>
      </c>
      <c r="AD459" s="173" t="s">
        <v>69</v>
      </c>
      <c r="AE459" s="461" t="s">
        <v>69</v>
      </c>
    </row>
    <row r="460" spans="1:31" ht="15" customHeight="1" x14ac:dyDescent="0.2">
      <c r="A460" s="422">
        <v>2012</v>
      </c>
      <c r="B460" s="109" t="s">
        <v>1</v>
      </c>
      <c r="C460" s="110" t="s">
        <v>12</v>
      </c>
      <c r="D460" s="111">
        <v>97</v>
      </c>
      <c r="E460" s="112">
        <v>24</v>
      </c>
      <c r="F460" s="113">
        <v>0.247</v>
      </c>
      <c r="G460" s="114">
        <v>6427838</v>
      </c>
      <c r="H460" s="115">
        <v>79</v>
      </c>
      <c r="I460" s="112">
        <v>18</v>
      </c>
      <c r="J460" s="113">
        <v>0.22800000000000001</v>
      </c>
      <c r="K460" s="116">
        <v>3585327</v>
      </c>
      <c r="L460" s="111">
        <v>7</v>
      </c>
      <c r="M460" s="112">
        <v>3</v>
      </c>
      <c r="N460" s="113">
        <v>0.42899999999999999</v>
      </c>
      <c r="O460" s="117">
        <v>994066</v>
      </c>
      <c r="P460" s="115">
        <v>11</v>
      </c>
      <c r="Q460" s="112">
        <v>3</v>
      </c>
      <c r="R460" s="113">
        <v>0.27300000000000002</v>
      </c>
      <c r="S460" s="118">
        <v>1848445</v>
      </c>
      <c r="T460" s="172" t="s">
        <v>69</v>
      </c>
      <c r="U460" s="173" t="s">
        <v>69</v>
      </c>
      <c r="V460" s="173" t="s">
        <v>69</v>
      </c>
      <c r="W460" s="461" t="s">
        <v>69</v>
      </c>
      <c r="X460" s="176" t="s">
        <v>69</v>
      </c>
      <c r="Y460" s="173" t="s">
        <v>69</v>
      </c>
      <c r="Z460" s="173" t="s">
        <v>69</v>
      </c>
      <c r="AA460" s="462" t="s">
        <v>69</v>
      </c>
      <c r="AB460" s="172" t="s">
        <v>69</v>
      </c>
      <c r="AC460" s="173" t="s">
        <v>69</v>
      </c>
      <c r="AD460" s="173" t="s">
        <v>69</v>
      </c>
      <c r="AE460" s="461" t="s">
        <v>69</v>
      </c>
    </row>
    <row r="461" spans="1:31" ht="15" customHeight="1" x14ac:dyDescent="0.2">
      <c r="A461" s="422">
        <v>2012</v>
      </c>
      <c r="B461" s="109" t="s">
        <v>1</v>
      </c>
      <c r="C461" s="110" t="s">
        <v>13</v>
      </c>
      <c r="D461" s="111">
        <v>15</v>
      </c>
      <c r="E461" s="112">
        <v>3</v>
      </c>
      <c r="F461" s="113">
        <v>0.2</v>
      </c>
      <c r="G461" s="114">
        <v>1337974</v>
      </c>
      <c r="H461" s="115">
        <v>12</v>
      </c>
      <c r="I461" s="112">
        <v>2</v>
      </c>
      <c r="J461" s="113">
        <v>0.16700000000000001</v>
      </c>
      <c r="K461" s="116">
        <v>575425</v>
      </c>
      <c r="L461" s="111">
        <v>0</v>
      </c>
      <c r="M461" s="112">
        <v>0</v>
      </c>
      <c r="N461" s="113" t="s">
        <v>69</v>
      </c>
      <c r="O461" s="117">
        <v>0</v>
      </c>
      <c r="P461" s="115">
        <v>3</v>
      </c>
      <c r="Q461" s="112">
        <v>1</v>
      </c>
      <c r="R461" s="113">
        <v>0.33300000000000002</v>
      </c>
      <c r="S461" s="118">
        <v>762549</v>
      </c>
      <c r="T461" s="172" t="s">
        <v>69</v>
      </c>
      <c r="U461" s="173" t="s">
        <v>69</v>
      </c>
      <c r="V461" s="173" t="s">
        <v>69</v>
      </c>
      <c r="W461" s="461" t="s">
        <v>69</v>
      </c>
      <c r="X461" s="176" t="s">
        <v>69</v>
      </c>
      <c r="Y461" s="173" t="s">
        <v>69</v>
      </c>
      <c r="Z461" s="173" t="s">
        <v>69</v>
      </c>
      <c r="AA461" s="462" t="s">
        <v>69</v>
      </c>
      <c r="AB461" s="172" t="s">
        <v>69</v>
      </c>
      <c r="AC461" s="173" t="s">
        <v>69</v>
      </c>
      <c r="AD461" s="173" t="s">
        <v>69</v>
      </c>
      <c r="AE461" s="461" t="s">
        <v>69</v>
      </c>
    </row>
    <row r="462" spans="1:31" ht="15" customHeight="1" x14ac:dyDescent="0.2">
      <c r="A462" s="422">
        <v>2012</v>
      </c>
      <c r="B462" s="109" t="s">
        <v>1</v>
      </c>
      <c r="C462" s="110" t="s">
        <v>14</v>
      </c>
      <c r="D462" s="111">
        <v>11</v>
      </c>
      <c r="E462" s="112">
        <v>2</v>
      </c>
      <c r="F462" s="113">
        <v>0.182</v>
      </c>
      <c r="G462" s="114">
        <v>1065048</v>
      </c>
      <c r="H462" s="115">
        <v>10</v>
      </c>
      <c r="I462" s="112">
        <v>1</v>
      </c>
      <c r="J462" s="113">
        <v>0.1</v>
      </c>
      <c r="K462" s="116">
        <v>284931</v>
      </c>
      <c r="L462" s="111">
        <v>0</v>
      </c>
      <c r="M462" s="112">
        <v>0</v>
      </c>
      <c r="N462" s="113" t="s">
        <v>69</v>
      </c>
      <c r="O462" s="117">
        <v>0</v>
      </c>
      <c r="P462" s="115">
        <v>1</v>
      </c>
      <c r="Q462" s="112">
        <v>1</v>
      </c>
      <c r="R462" s="113">
        <v>1</v>
      </c>
      <c r="S462" s="118">
        <v>780117</v>
      </c>
      <c r="T462" s="172" t="s">
        <v>69</v>
      </c>
      <c r="U462" s="173" t="s">
        <v>69</v>
      </c>
      <c r="V462" s="173" t="s">
        <v>69</v>
      </c>
      <c r="W462" s="461" t="s">
        <v>69</v>
      </c>
      <c r="X462" s="176" t="s">
        <v>69</v>
      </c>
      <c r="Y462" s="173" t="s">
        <v>69</v>
      </c>
      <c r="Z462" s="173" t="s">
        <v>69</v>
      </c>
      <c r="AA462" s="462" t="s">
        <v>69</v>
      </c>
      <c r="AB462" s="172" t="s">
        <v>69</v>
      </c>
      <c r="AC462" s="173" t="s">
        <v>69</v>
      </c>
      <c r="AD462" s="173" t="s">
        <v>69</v>
      </c>
      <c r="AE462" s="461" t="s">
        <v>69</v>
      </c>
    </row>
    <row r="463" spans="1:31" ht="15" customHeight="1" x14ac:dyDescent="0.2">
      <c r="A463" s="422">
        <v>2012</v>
      </c>
      <c r="B463" s="109" t="s">
        <v>1</v>
      </c>
      <c r="C463" s="110" t="s">
        <v>16</v>
      </c>
      <c r="D463" s="111">
        <v>2</v>
      </c>
      <c r="E463" s="112">
        <v>1</v>
      </c>
      <c r="F463" s="113">
        <v>0.5</v>
      </c>
      <c r="G463" s="114">
        <v>211009</v>
      </c>
      <c r="H463" s="115">
        <v>2</v>
      </c>
      <c r="I463" s="112">
        <v>1</v>
      </c>
      <c r="J463" s="113">
        <v>0.5</v>
      </c>
      <c r="K463" s="116">
        <v>211009</v>
      </c>
      <c r="L463" s="111">
        <v>0</v>
      </c>
      <c r="M463" s="112">
        <v>0</v>
      </c>
      <c r="N463" s="113" t="s">
        <v>69</v>
      </c>
      <c r="O463" s="117">
        <v>0</v>
      </c>
      <c r="P463" s="115">
        <v>0</v>
      </c>
      <c r="Q463" s="112">
        <v>0</v>
      </c>
      <c r="R463" s="113" t="s">
        <v>69</v>
      </c>
      <c r="S463" s="118">
        <v>0</v>
      </c>
      <c r="T463" s="172" t="s">
        <v>69</v>
      </c>
      <c r="U463" s="173" t="s">
        <v>69</v>
      </c>
      <c r="V463" s="173" t="s">
        <v>69</v>
      </c>
      <c r="W463" s="461" t="s">
        <v>69</v>
      </c>
      <c r="X463" s="176" t="s">
        <v>69</v>
      </c>
      <c r="Y463" s="173" t="s">
        <v>69</v>
      </c>
      <c r="Z463" s="173" t="s">
        <v>69</v>
      </c>
      <c r="AA463" s="462" t="s">
        <v>69</v>
      </c>
      <c r="AB463" s="172" t="s">
        <v>69</v>
      </c>
      <c r="AC463" s="173" t="s">
        <v>69</v>
      </c>
      <c r="AD463" s="173" t="s">
        <v>69</v>
      </c>
      <c r="AE463" s="461" t="s">
        <v>69</v>
      </c>
    </row>
    <row r="464" spans="1:31" ht="15" customHeight="1" x14ac:dyDescent="0.2">
      <c r="A464" s="422">
        <v>2012</v>
      </c>
      <c r="B464" s="109" t="s">
        <v>1</v>
      </c>
      <c r="C464" s="110" t="s">
        <v>17</v>
      </c>
      <c r="D464" s="111">
        <v>20</v>
      </c>
      <c r="E464" s="112">
        <v>1</v>
      </c>
      <c r="F464" s="113">
        <v>0.05</v>
      </c>
      <c r="G464" s="114">
        <v>258862</v>
      </c>
      <c r="H464" s="115">
        <v>17</v>
      </c>
      <c r="I464" s="112">
        <v>1</v>
      </c>
      <c r="J464" s="113">
        <v>5.8999999999999997E-2</v>
      </c>
      <c r="K464" s="116">
        <v>258862</v>
      </c>
      <c r="L464" s="111">
        <v>2</v>
      </c>
      <c r="M464" s="112">
        <v>0</v>
      </c>
      <c r="N464" s="113">
        <v>0</v>
      </c>
      <c r="O464" s="117">
        <v>0</v>
      </c>
      <c r="P464" s="115">
        <v>1</v>
      </c>
      <c r="Q464" s="112">
        <v>0</v>
      </c>
      <c r="R464" s="113">
        <v>0</v>
      </c>
      <c r="S464" s="118">
        <v>0</v>
      </c>
      <c r="T464" s="172" t="s">
        <v>69</v>
      </c>
      <c r="U464" s="173" t="s">
        <v>69</v>
      </c>
      <c r="V464" s="173" t="s">
        <v>69</v>
      </c>
      <c r="W464" s="461" t="s">
        <v>69</v>
      </c>
      <c r="X464" s="176" t="s">
        <v>69</v>
      </c>
      <c r="Y464" s="173" t="s">
        <v>69</v>
      </c>
      <c r="Z464" s="173" t="s">
        <v>69</v>
      </c>
      <c r="AA464" s="462" t="s">
        <v>69</v>
      </c>
      <c r="AB464" s="172" t="s">
        <v>69</v>
      </c>
      <c r="AC464" s="173" t="s">
        <v>69</v>
      </c>
      <c r="AD464" s="173" t="s">
        <v>69</v>
      </c>
      <c r="AE464" s="461" t="s">
        <v>69</v>
      </c>
    </row>
    <row r="465" spans="1:31" ht="15" customHeight="1" x14ac:dyDescent="0.2">
      <c r="A465" s="422">
        <v>2012</v>
      </c>
      <c r="B465" s="109" t="s">
        <v>1</v>
      </c>
      <c r="C465" s="110" t="s">
        <v>18</v>
      </c>
      <c r="D465" s="111">
        <v>14</v>
      </c>
      <c r="E465" s="112">
        <v>6</v>
      </c>
      <c r="F465" s="113">
        <v>0.42899999999999999</v>
      </c>
      <c r="G465" s="114">
        <v>1505083</v>
      </c>
      <c r="H465" s="115">
        <v>11</v>
      </c>
      <c r="I465" s="112">
        <v>5</v>
      </c>
      <c r="J465" s="113">
        <v>0.45500000000000002</v>
      </c>
      <c r="K465" s="116">
        <v>1123508</v>
      </c>
      <c r="L465" s="111">
        <v>1</v>
      </c>
      <c r="M465" s="112">
        <v>0</v>
      </c>
      <c r="N465" s="113">
        <v>0</v>
      </c>
      <c r="O465" s="117">
        <v>0</v>
      </c>
      <c r="P465" s="115">
        <v>2</v>
      </c>
      <c r="Q465" s="112">
        <v>1</v>
      </c>
      <c r="R465" s="113">
        <v>0.5</v>
      </c>
      <c r="S465" s="118">
        <v>381575</v>
      </c>
      <c r="T465" s="172" t="s">
        <v>69</v>
      </c>
      <c r="U465" s="173" t="s">
        <v>69</v>
      </c>
      <c r="V465" s="173" t="s">
        <v>69</v>
      </c>
      <c r="W465" s="461" t="s">
        <v>69</v>
      </c>
      <c r="X465" s="176" t="s">
        <v>69</v>
      </c>
      <c r="Y465" s="173" t="s">
        <v>69</v>
      </c>
      <c r="Z465" s="173" t="s">
        <v>69</v>
      </c>
      <c r="AA465" s="462" t="s">
        <v>69</v>
      </c>
      <c r="AB465" s="172" t="s">
        <v>69</v>
      </c>
      <c r="AC465" s="173" t="s">
        <v>69</v>
      </c>
      <c r="AD465" s="173" t="s">
        <v>69</v>
      </c>
      <c r="AE465" s="461" t="s">
        <v>69</v>
      </c>
    </row>
    <row r="466" spans="1:31" ht="15" customHeight="1" x14ac:dyDescent="0.2">
      <c r="A466" s="422">
        <v>2012</v>
      </c>
      <c r="B466" s="109" t="s">
        <v>1</v>
      </c>
      <c r="C466" s="110" t="s">
        <v>21</v>
      </c>
      <c r="D466" s="111">
        <v>19</v>
      </c>
      <c r="E466" s="112">
        <v>6</v>
      </c>
      <c r="F466" s="113">
        <v>0.316</v>
      </c>
      <c r="G466" s="114">
        <v>1391828</v>
      </c>
      <c r="H466" s="115">
        <v>16</v>
      </c>
      <c r="I466" s="112">
        <v>4</v>
      </c>
      <c r="J466" s="113">
        <v>0.25</v>
      </c>
      <c r="K466" s="116">
        <v>655868</v>
      </c>
      <c r="L466" s="111">
        <v>2</v>
      </c>
      <c r="M466" s="112">
        <v>1</v>
      </c>
      <c r="N466" s="113">
        <v>0.5</v>
      </c>
      <c r="O466" s="117">
        <v>300000</v>
      </c>
      <c r="P466" s="115">
        <v>1</v>
      </c>
      <c r="Q466" s="112">
        <v>1</v>
      </c>
      <c r="R466" s="113">
        <v>1</v>
      </c>
      <c r="S466" s="118">
        <v>435960</v>
      </c>
      <c r="T466" s="172" t="s">
        <v>69</v>
      </c>
      <c r="U466" s="173" t="s">
        <v>69</v>
      </c>
      <c r="V466" s="173" t="s">
        <v>69</v>
      </c>
      <c r="W466" s="461" t="s">
        <v>69</v>
      </c>
      <c r="X466" s="176" t="s">
        <v>69</v>
      </c>
      <c r="Y466" s="173" t="s">
        <v>69</v>
      </c>
      <c r="Z466" s="173" t="s">
        <v>69</v>
      </c>
      <c r="AA466" s="462" t="s">
        <v>69</v>
      </c>
      <c r="AB466" s="172" t="s">
        <v>69</v>
      </c>
      <c r="AC466" s="173" t="s">
        <v>69</v>
      </c>
      <c r="AD466" s="173" t="s">
        <v>69</v>
      </c>
      <c r="AE466" s="461" t="s">
        <v>69</v>
      </c>
    </row>
    <row r="467" spans="1:31" ht="15" customHeight="1" x14ac:dyDescent="0.2">
      <c r="A467" s="422">
        <v>2012</v>
      </c>
      <c r="B467" s="109" t="s">
        <v>1</v>
      </c>
      <c r="C467" s="110" t="s">
        <v>22</v>
      </c>
      <c r="D467" s="111">
        <v>8</v>
      </c>
      <c r="E467" s="112">
        <v>1</v>
      </c>
      <c r="F467" s="113">
        <v>0.125</v>
      </c>
      <c r="G467" s="114">
        <v>229680</v>
      </c>
      <c r="H467" s="115">
        <v>7</v>
      </c>
      <c r="I467" s="112">
        <v>1</v>
      </c>
      <c r="J467" s="113">
        <v>0.14299999999999999</v>
      </c>
      <c r="K467" s="116">
        <v>229680</v>
      </c>
      <c r="L467" s="111">
        <v>0</v>
      </c>
      <c r="M467" s="112">
        <v>0</v>
      </c>
      <c r="N467" s="113" t="s">
        <v>69</v>
      </c>
      <c r="O467" s="117">
        <v>0</v>
      </c>
      <c r="P467" s="115">
        <v>1</v>
      </c>
      <c r="Q467" s="112">
        <v>0</v>
      </c>
      <c r="R467" s="113">
        <v>0</v>
      </c>
      <c r="S467" s="118">
        <v>0</v>
      </c>
      <c r="T467" s="172" t="s">
        <v>69</v>
      </c>
      <c r="U467" s="173" t="s">
        <v>69</v>
      </c>
      <c r="V467" s="173" t="s">
        <v>69</v>
      </c>
      <c r="W467" s="461" t="s">
        <v>69</v>
      </c>
      <c r="X467" s="176" t="s">
        <v>69</v>
      </c>
      <c r="Y467" s="173" t="s">
        <v>69</v>
      </c>
      <c r="Z467" s="173" t="s">
        <v>69</v>
      </c>
      <c r="AA467" s="462" t="s">
        <v>69</v>
      </c>
      <c r="AB467" s="172" t="s">
        <v>69</v>
      </c>
      <c r="AC467" s="173" t="s">
        <v>69</v>
      </c>
      <c r="AD467" s="173" t="s">
        <v>69</v>
      </c>
      <c r="AE467" s="461" t="s">
        <v>69</v>
      </c>
    </row>
    <row r="468" spans="1:31" ht="15" customHeight="1" x14ac:dyDescent="0.2">
      <c r="A468" s="422">
        <v>2012</v>
      </c>
      <c r="B468" s="109" t="s">
        <v>1</v>
      </c>
      <c r="C468" s="110" t="s">
        <v>23</v>
      </c>
      <c r="D468" s="111">
        <v>7</v>
      </c>
      <c r="E468" s="112">
        <v>1</v>
      </c>
      <c r="F468" s="113">
        <v>0.14299999999999999</v>
      </c>
      <c r="G468" s="114">
        <v>124454</v>
      </c>
      <c r="H468" s="115">
        <v>4</v>
      </c>
      <c r="I468" s="112">
        <v>0</v>
      </c>
      <c r="J468" s="113">
        <v>0</v>
      </c>
      <c r="K468" s="116">
        <v>0</v>
      </c>
      <c r="L468" s="111">
        <v>2</v>
      </c>
      <c r="M468" s="112">
        <v>1</v>
      </c>
      <c r="N468" s="113">
        <v>0.5</v>
      </c>
      <c r="O468" s="117">
        <v>124454</v>
      </c>
      <c r="P468" s="115">
        <v>1</v>
      </c>
      <c r="Q468" s="112">
        <v>0</v>
      </c>
      <c r="R468" s="113">
        <v>0</v>
      </c>
      <c r="S468" s="118">
        <v>0</v>
      </c>
      <c r="T468" s="172" t="s">
        <v>69</v>
      </c>
      <c r="U468" s="173" t="s">
        <v>69</v>
      </c>
      <c r="V468" s="173" t="s">
        <v>69</v>
      </c>
      <c r="W468" s="461" t="s">
        <v>69</v>
      </c>
      <c r="X468" s="176" t="s">
        <v>69</v>
      </c>
      <c r="Y468" s="173" t="s">
        <v>69</v>
      </c>
      <c r="Z468" s="173" t="s">
        <v>69</v>
      </c>
      <c r="AA468" s="462" t="s">
        <v>69</v>
      </c>
      <c r="AB468" s="172" t="s">
        <v>69</v>
      </c>
      <c r="AC468" s="173" t="s">
        <v>69</v>
      </c>
      <c r="AD468" s="173" t="s">
        <v>69</v>
      </c>
      <c r="AE468" s="461" t="s">
        <v>69</v>
      </c>
    </row>
    <row r="469" spans="1:31" ht="15" customHeight="1" x14ac:dyDescent="0.2">
      <c r="A469" s="422">
        <v>2012</v>
      </c>
      <c r="B469" s="109" t="s">
        <v>1</v>
      </c>
      <c r="C469" s="110" t="s">
        <v>24</v>
      </c>
      <c r="D469" s="111">
        <v>1</v>
      </c>
      <c r="E469" s="112">
        <v>0</v>
      </c>
      <c r="F469" s="113">
        <v>0</v>
      </c>
      <c r="G469" s="114">
        <v>0</v>
      </c>
      <c r="H469" s="115">
        <v>1</v>
      </c>
      <c r="I469" s="112">
        <v>0</v>
      </c>
      <c r="J469" s="113">
        <v>0</v>
      </c>
      <c r="K469" s="116">
        <v>0</v>
      </c>
      <c r="L469" s="111">
        <v>0</v>
      </c>
      <c r="M469" s="112">
        <v>0</v>
      </c>
      <c r="N469" s="113" t="s">
        <v>69</v>
      </c>
      <c r="O469" s="117">
        <v>0</v>
      </c>
      <c r="P469" s="115">
        <v>0</v>
      </c>
      <c r="Q469" s="112">
        <v>0</v>
      </c>
      <c r="R469" s="113" t="s">
        <v>69</v>
      </c>
      <c r="S469" s="118">
        <v>0</v>
      </c>
      <c r="T469" s="172" t="s">
        <v>69</v>
      </c>
      <c r="U469" s="173" t="s">
        <v>69</v>
      </c>
      <c r="V469" s="173" t="s">
        <v>69</v>
      </c>
      <c r="W469" s="461" t="s">
        <v>69</v>
      </c>
      <c r="X469" s="176" t="s">
        <v>69</v>
      </c>
      <c r="Y469" s="173" t="s">
        <v>69</v>
      </c>
      <c r="Z469" s="173" t="s">
        <v>69</v>
      </c>
      <c r="AA469" s="462" t="s">
        <v>69</v>
      </c>
      <c r="AB469" s="172" t="s">
        <v>69</v>
      </c>
      <c r="AC469" s="173" t="s">
        <v>69</v>
      </c>
      <c r="AD469" s="173" t="s">
        <v>69</v>
      </c>
      <c r="AE469" s="461" t="s">
        <v>69</v>
      </c>
    </row>
    <row r="470" spans="1:31" ht="15" customHeight="1" x14ac:dyDescent="0.2">
      <c r="A470" s="422">
        <v>2012</v>
      </c>
      <c r="B470" s="109" t="s">
        <v>1</v>
      </c>
      <c r="C470" s="110" t="s">
        <v>25</v>
      </c>
      <c r="D470" s="111">
        <v>21</v>
      </c>
      <c r="E470" s="112">
        <v>5</v>
      </c>
      <c r="F470" s="113">
        <v>0.23799999999999999</v>
      </c>
      <c r="G470" s="114">
        <v>1353544</v>
      </c>
      <c r="H470" s="115">
        <v>17</v>
      </c>
      <c r="I470" s="112">
        <v>3</v>
      </c>
      <c r="J470" s="113">
        <v>0.17599999999999999</v>
      </c>
      <c r="K470" s="116">
        <v>498725</v>
      </c>
      <c r="L470" s="111">
        <v>2</v>
      </c>
      <c r="M470" s="112">
        <v>1</v>
      </c>
      <c r="N470" s="113">
        <v>0.5</v>
      </c>
      <c r="O470" s="117">
        <v>537779</v>
      </c>
      <c r="P470" s="115">
        <v>2</v>
      </c>
      <c r="Q470" s="112">
        <v>1</v>
      </c>
      <c r="R470" s="113">
        <v>0.5</v>
      </c>
      <c r="S470" s="118">
        <v>317040</v>
      </c>
      <c r="T470" s="172" t="s">
        <v>69</v>
      </c>
      <c r="U470" s="173" t="s">
        <v>69</v>
      </c>
      <c r="V470" s="173" t="s">
        <v>69</v>
      </c>
      <c r="W470" s="461" t="s">
        <v>69</v>
      </c>
      <c r="X470" s="176" t="s">
        <v>69</v>
      </c>
      <c r="Y470" s="173" t="s">
        <v>69</v>
      </c>
      <c r="Z470" s="173" t="s">
        <v>69</v>
      </c>
      <c r="AA470" s="462" t="s">
        <v>69</v>
      </c>
      <c r="AB470" s="172" t="s">
        <v>69</v>
      </c>
      <c r="AC470" s="173" t="s">
        <v>69</v>
      </c>
      <c r="AD470" s="173" t="s">
        <v>69</v>
      </c>
      <c r="AE470" s="461" t="s">
        <v>69</v>
      </c>
    </row>
    <row r="471" spans="1:31" ht="15" customHeight="1" x14ac:dyDescent="0.2">
      <c r="A471" s="422">
        <v>2012</v>
      </c>
      <c r="B471" s="109" t="s">
        <v>1</v>
      </c>
      <c r="C471" s="110" t="s">
        <v>26</v>
      </c>
      <c r="D471" s="111">
        <v>9</v>
      </c>
      <c r="E471" s="112">
        <v>0</v>
      </c>
      <c r="F471" s="113">
        <v>0</v>
      </c>
      <c r="G471" s="114">
        <v>0</v>
      </c>
      <c r="H471" s="115">
        <v>9</v>
      </c>
      <c r="I471" s="112">
        <v>0</v>
      </c>
      <c r="J471" s="113">
        <v>0</v>
      </c>
      <c r="K471" s="116">
        <v>0</v>
      </c>
      <c r="L471" s="111">
        <v>0</v>
      </c>
      <c r="M471" s="112">
        <v>0</v>
      </c>
      <c r="N471" s="113" t="s">
        <v>69</v>
      </c>
      <c r="O471" s="117">
        <v>0</v>
      </c>
      <c r="P471" s="115">
        <v>0</v>
      </c>
      <c r="Q471" s="112">
        <v>0</v>
      </c>
      <c r="R471" s="113" t="s">
        <v>69</v>
      </c>
      <c r="S471" s="118">
        <v>0</v>
      </c>
      <c r="T471" s="172" t="s">
        <v>69</v>
      </c>
      <c r="U471" s="173" t="s">
        <v>69</v>
      </c>
      <c r="V471" s="173" t="s">
        <v>69</v>
      </c>
      <c r="W471" s="461" t="s">
        <v>69</v>
      </c>
      <c r="X471" s="176" t="s">
        <v>69</v>
      </c>
      <c r="Y471" s="173" t="s">
        <v>69</v>
      </c>
      <c r="Z471" s="173" t="s">
        <v>69</v>
      </c>
      <c r="AA471" s="462" t="s">
        <v>69</v>
      </c>
      <c r="AB471" s="172" t="s">
        <v>69</v>
      </c>
      <c r="AC471" s="173" t="s">
        <v>69</v>
      </c>
      <c r="AD471" s="173" t="s">
        <v>69</v>
      </c>
      <c r="AE471" s="461" t="s">
        <v>69</v>
      </c>
    </row>
    <row r="472" spans="1:31" ht="15" customHeight="1" x14ac:dyDescent="0.2">
      <c r="A472" s="422">
        <v>2012</v>
      </c>
      <c r="B472" s="109" t="s">
        <v>1</v>
      </c>
      <c r="C472" s="110" t="s">
        <v>28</v>
      </c>
      <c r="D472" s="111">
        <v>29</v>
      </c>
      <c r="E472" s="112">
        <v>4</v>
      </c>
      <c r="F472" s="113">
        <v>0.13800000000000001</v>
      </c>
      <c r="G472" s="114">
        <v>1103027</v>
      </c>
      <c r="H472" s="115">
        <v>27</v>
      </c>
      <c r="I472" s="112">
        <v>3</v>
      </c>
      <c r="J472" s="113">
        <v>0.111</v>
      </c>
      <c r="K472" s="116">
        <v>509149</v>
      </c>
      <c r="L472" s="111">
        <v>1</v>
      </c>
      <c r="M472" s="112">
        <v>0</v>
      </c>
      <c r="N472" s="113">
        <v>0</v>
      </c>
      <c r="O472" s="117">
        <v>0</v>
      </c>
      <c r="P472" s="115">
        <v>1</v>
      </c>
      <c r="Q472" s="112">
        <v>1</v>
      </c>
      <c r="R472" s="113">
        <v>1</v>
      </c>
      <c r="S472" s="118">
        <v>593878</v>
      </c>
      <c r="T472" s="172" t="s">
        <v>69</v>
      </c>
      <c r="U472" s="173" t="s">
        <v>69</v>
      </c>
      <c r="V472" s="173" t="s">
        <v>69</v>
      </c>
      <c r="W472" s="461" t="s">
        <v>69</v>
      </c>
      <c r="X472" s="176" t="s">
        <v>69</v>
      </c>
      <c r="Y472" s="173" t="s">
        <v>69</v>
      </c>
      <c r="Z472" s="173" t="s">
        <v>69</v>
      </c>
      <c r="AA472" s="462" t="s">
        <v>69</v>
      </c>
      <c r="AB472" s="172" t="s">
        <v>69</v>
      </c>
      <c r="AC472" s="173" t="s">
        <v>69</v>
      </c>
      <c r="AD472" s="173" t="s">
        <v>69</v>
      </c>
      <c r="AE472" s="461" t="s">
        <v>69</v>
      </c>
    </row>
    <row r="473" spans="1:31" ht="15" customHeight="1" x14ac:dyDescent="0.2">
      <c r="A473" s="422">
        <v>2012</v>
      </c>
      <c r="B473" s="109" t="s">
        <v>1</v>
      </c>
      <c r="C473" s="110" t="s">
        <v>29</v>
      </c>
      <c r="D473" s="111">
        <v>46</v>
      </c>
      <c r="E473" s="112">
        <v>10</v>
      </c>
      <c r="F473" s="113">
        <v>0.217</v>
      </c>
      <c r="G473" s="114">
        <v>2846035</v>
      </c>
      <c r="H473" s="115">
        <v>41</v>
      </c>
      <c r="I473" s="112">
        <v>9</v>
      </c>
      <c r="J473" s="113">
        <v>0.22</v>
      </c>
      <c r="K473" s="116">
        <v>2109374</v>
      </c>
      <c r="L473" s="111">
        <v>1</v>
      </c>
      <c r="M473" s="112">
        <v>0</v>
      </c>
      <c r="N473" s="113">
        <v>0</v>
      </c>
      <c r="O473" s="117">
        <v>0</v>
      </c>
      <c r="P473" s="115">
        <v>4</v>
      </c>
      <c r="Q473" s="112">
        <v>1</v>
      </c>
      <c r="R473" s="113">
        <v>0.25</v>
      </c>
      <c r="S473" s="118">
        <v>736661</v>
      </c>
      <c r="T473" s="172" t="s">
        <v>69</v>
      </c>
      <c r="U473" s="173" t="s">
        <v>69</v>
      </c>
      <c r="V473" s="173" t="s">
        <v>69</v>
      </c>
      <c r="W473" s="461" t="s">
        <v>69</v>
      </c>
      <c r="X473" s="176" t="s">
        <v>69</v>
      </c>
      <c r="Y473" s="173" t="s">
        <v>69</v>
      </c>
      <c r="Z473" s="173" t="s">
        <v>69</v>
      </c>
      <c r="AA473" s="462" t="s">
        <v>69</v>
      </c>
      <c r="AB473" s="172" t="s">
        <v>69</v>
      </c>
      <c r="AC473" s="173" t="s">
        <v>69</v>
      </c>
      <c r="AD473" s="173" t="s">
        <v>69</v>
      </c>
      <c r="AE473" s="461" t="s">
        <v>69</v>
      </c>
    </row>
    <row r="474" spans="1:31" ht="15" customHeight="1" x14ac:dyDescent="0.2">
      <c r="A474" s="422">
        <v>2012</v>
      </c>
      <c r="B474" s="109" t="s">
        <v>1</v>
      </c>
      <c r="C474" s="110" t="s">
        <v>30</v>
      </c>
      <c r="D474" s="111">
        <v>26</v>
      </c>
      <c r="E474" s="112">
        <v>4</v>
      </c>
      <c r="F474" s="113">
        <v>0.154</v>
      </c>
      <c r="G474" s="114">
        <v>1134529</v>
      </c>
      <c r="H474" s="115">
        <v>21</v>
      </c>
      <c r="I474" s="112">
        <v>2</v>
      </c>
      <c r="J474" s="113">
        <v>9.5000000000000001E-2</v>
      </c>
      <c r="K474" s="116">
        <v>436668</v>
      </c>
      <c r="L474" s="111">
        <v>2</v>
      </c>
      <c r="M474" s="112">
        <v>1</v>
      </c>
      <c r="N474" s="113">
        <v>0.5</v>
      </c>
      <c r="O474" s="117">
        <v>80077</v>
      </c>
      <c r="P474" s="115">
        <v>3</v>
      </c>
      <c r="Q474" s="112">
        <v>1</v>
      </c>
      <c r="R474" s="113">
        <v>0.33300000000000002</v>
      </c>
      <c r="S474" s="118">
        <v>617784</v>
      </c>
      <c r="T474" s="172" t="s">
        <v>69</v>
      </c>
      <c r="U474" s="173" t="s">
        <v>69</v>
      </c>
      <c r="V474" s="173" t="s">
        <v>69</v>
      </c>
      <c r="W474" s="461" t="s">
        <v>69</v>
      </c>
      <c r="X474" s="176" t="s">
        <v>69</v>
      </c>
      <c r="Y474" s="173" t="s">
        <v>69</v>
      </c>
      <c r="Z474" s="173" t="s">
        <v>69</v>
      </c>
      <c r="AA474" s="462" t="s">
        <v>69</v>
      </c>
      <c r="AB474" s="172" t="s">
        <v>69</v>
      </c>
      <c r="AC474" s="173" t="s">
        <v>69</v>
      </c>
      <c r="AD474" s="173" t="s">
        <v>69</v>
      </c>
      <c r="AE474" s="461" t="s">
        <v>69</v>
      </c>
    </row>
    <row r="475" spans="1:31" ht="15" customHeight="1" x14ac:dyDescent="0.2">
      <c r="A475" s="422">
        <v>2012</v>
      </c>
      <c r="B475" s="109" t="s">
        <v>1</v>
      </c>
      <c r="C475" s="110" t="s">
        <v>31</v>
      </c>
      <c r="D475" s="111">
        <v>8</v>
      </c>
      <c r="E475" s="112">
        <v>3</v>
      </c>
      <c r="F475" s="113">
        <v>0.375</v>
      </c>
      <c r="G475" s="114">
        <v>611118</v>
      </c>
      <c r="H475" s="115">
        <v>8</v>
      </c>
      <c r="I475" s="112">
        <v>3</v>
      </c>
      <c r="J475" s="113">
        <v>0.375</v>
      </c>
      <c r="K475" s="116">
        <v>611118</v>
      </c>
      <c r="L475" s="111">
        <v>0</v>
      </c>
      <c r="M475" s="112">
        <v>0</v>
      </c>
      <c r="N475" s="113" t="s">
        <v>69</v>
      </c>
      <c r="O475" s="117">
        <v>0</v>
      </c>
      <c r="P475" s="115">
        <v>0</v>
      </c>
      <c r="Q475" s="112">
        <v>0</v>
      </c>
      <c r="R475" s="113" t="s">
        <v>69</v>
      </c>
      <c r="S475" s="118">
        <v>0</v>
      </c>
      <c r="T475" s="172" t="s">
        <v>69</v>
      </c>
      <c r="U475" s="173" t="s">
        <v>69</v>
      </c>
      <c r="V475" s="173" t="s">
        <v>69</v>
      </c>
      <c r="W475" s="461" t="s">
        <v>69</v>
      </c>
      <c r="X475" s="176" t="s">
        <v>69</v>
      </c>
      <c r="Y475" s="173" t="s">
        <v>69</v>
      </c>
      <c r="Z475" s="173" t="s">
        <v>69</v>
      </c>
      <c r="AA475" s="462" t="s">
        <v>69</v>
      </c>
      <c r="AB475" s="172" t="s">
        <v>69</v>
      </c>
      <c r="AC475" s="173" t="s">
        <v>69</v>
      </c>
      <c r="AD475" s="173" t="s">
        <v>69</v>
      </c>
      <c r="AE475" s="461" t="s">
        <v>69</v>
      </c>
    </row>
    <row r="476" spans="1:31" ht="15" customHeight="1" x14ac:dyDescent="0.2">
      <c r="A476" s="422">
        <v>2012</v>
      </c>
      <c r="B476" s="109" t="s">
        <v>1</v>
      </c>
      <c r="C476" s="110" t="s">
        <v>33</v>
      </c>
      <c r="D476" s="111">
        <v>6</v>
      </c>
      <c r="E476" s="112">
        <v>1</v>
      </c>
      <c r="F476" s="113">
        <v>0.16700000000000001</v>
      </c>
      <c r="G476" s="114">
        <v>250742</v>
      </c>
      <c r="H476" s="115">
        <v>6</v>
      </c>
      <c r="I476" s="112">
        <v>1</v>
      </c>
      <c r="J476" s="113">
        <v>0.16700000000000001</v>
      </c>
      <c r="K476" s="116">
        <v>250742</v>
      </c>
      <c r="L476" s="111">
        <v>0</v>
      </c>
      <c r="M476" s="112">
        <v>0</v>
      </c>
      <c r="N476" s="113" t="s">
        <v>69</v>
      </c>
      <c r="O476" s="117">
        <v>0</v>
      </c>
      <c r="P476" s="115">
        <v>0</v>
      </c>
      <c r="Q476" s="112">
        <v>0</v>
      </c>
      <c r="R476" s="113" t="s">
        <v>69</v>
      </c>
      <c r="S476" s="118">
        <v>0</v>
      </c>
      <c r="T476" s="172" t="s">
        <v>69</v>
      </c>
      <c r="U476" s="173" t="s">
        <v>69</v>
      </c>
      <c r="V476" s="173" t="s">
        <v>69</v>
      </c>
      <c r="W476" s="461" t="s">
        <v>69</v>
      </c>
      <c r="X476" s="176" t="s">
        <v>69</v>
      </c>
      <c r="Y476" s="173" t="s">
        <v>69</v>
      </c>
      <c r="Z476" s="173" t="s">
        <v>69</v>
      </c>
      <c r="AA476" s="462" t="s">
        <v>69</v>
      </c>
      <c r="AB476" s="172" t="s">
        <v>69</v>
      </c>
      <c r="AC476" s="173" t="s">
        <v>69</v>
      </c>
      <c r="AD476" s="173" t="s">
        <v>69</v>
      </c>
      <c r="AE476" s="461" t="s">
        <v>69</v>
      </c>
    </row>
    <row r="477" spans="1:31" ht="15" customHeight="1" x14ac:dyDescent="0.2">
      <c r="A477" s="422">
        <v>2012</v>
      </c>
      <c r="B477" s="109" t="s">
        <v>1</v>
      </c>
      <c r="C477" s="110" t="s">
        <v>34</v>
      </c>
      <c r="D477" s="111">
        <v>3</v>
      </c>
      <c r="E477" s="112">
        <v>0</v>
      </c>
      <c r="F477" s="113">
        <v>0</v>
      </c>
      <c r="G477" s="114">
        <v>0</v>
      </c>
      <c r="H477" s="115">
        <v>3</v>
      </c>
      <c r="I477" s="112">
        <v>0</v>
      </c>
      <c r="J477" s="113">
        <v>0</v>
      </c>
      <c r="K477" s="116">
        <v>0</v>
      </c>
      <c r="L477" s="111">
        <v>0</v>
      </c>
      <c r="M477" s="112">
        <v>0</v>
      </c>
      <c r="N477" s="113" t="s">
        <v>69</v>
      </c>
      <c r="O477" s="117">
        <v>0</v>
      </c>
      <c r="P477" s="115">
        <v>0</v>
      </c>
      <c r="Q477" s="112">
        <v>0</v>
      </c>
      <c r="R477" s="113" t="s">
        <v>69</v>
      </c>
      <c r="S477" s="118">
        <v>0</v>
      </c>
      <c r="T477" s="172" t="s">
        <v>69</v>
      </c>
      <c r="U477" s="173" t="s">
        <v>69</v>
      </c>
      <c r="V477" s="173" t="s">
        <v>69</v>
      </c>
      <c r="W477" s="461" t="s">
        <v>69</v>
      </c>
      <c r="X477" s="176" t="s">
        <v>69</v>
      </c>
      <c r="Y477" s="173" t="s">
        <v>69</v>
      </c>
      <c r="Z477" s="173" t="s">
        <v>69</v>
      </c>
      <c r="AA477" s="462" t="s">
        <v>69</v>
      </c>
      <c r="AB477" s="172" t="s">
        <v>69</v>
      </c>
      <c r="AC477" s="173" t="s">
        <v>69</v>
      </c>
      <c r="AD477" s="173" t="s">
        <v>69</v>
      </c>
      <c r="AE477" s="461" t="s">
        <v>69</v>
      </c>
    </row>
    <row r="478" spans="1:31" ht="15" customHeight="1" x14ac:dyDescent="0.2">
      <c r="A478" s="422">
        <v>2012</v>
      </c>
      <c r="B478" s="109" t="s">
        <v>1</v>
      </c>
      <c r="C478" s="110" t="s">
        <v>35</v>
      </c>
      <c r="D478" s="111">
        <v>11</v>
      </c>
      <c r="E478" s="112">
        <v>3</v>
      </c>
      <c r="F478" s="113">
        <v>0.27300000000000002</v>
      </c>
      <c r="G478" s="114">
        <v>398802</v>
      </c>
      <c r="H478" s="115">
        <v>11</v>
      </c>
      <c r="I478" s="112">
        <v>3</v>
      </c>
      <c r="J478" s="113">
        <v>0.27300000000000002</v>
      </c>
      <c r="K478" s="116">
        <v>398802</v>
      </c>
      <c r="L478" s="111">
        <v>0</v>
      </c>
      <c r="M478" s="112">
        <v>0</v>
      </c>
      <c r="N478" s="113" t="s">
        <v>69</v>
      </c>
      <c r="O478" s="117">
        <v>0</v>
      </c>
      <c r="P478" s="115">
        <v>0</v>
      </c>
      <c r="Q478" s="112">
        <v>0</v>
      </c>
      <c r="R478" s="113" t="s">
        <v>69</v>
      </c>
      <c r="S478" s="118">
        <v>0</v>
      </c>
      <c r="T478" s="172" t="s">
        <v>69</v>
      </c>
      <c r="U478" s="173" t="s">
        <v>69</v>
      </c>
      <c r="V478" s="173" t="s">
        <v>69</v>
      </c>
      <c r="W478" s="461" t="s">
        <v>69</v>
      </c>
      <c r="X478" s="176" t="s">
        <v>69</v>
      </c>
      <c r="Y478" s="173" t="s">
        <v>69</v>
      </c>
      <c r="Z478" s="173" t="s">
        <v>69</v>
      </c>
      <c r="AA478" s="462" t="s">
        <v>69</v>
      </c>
      <c r="AB478" s="172" t="s">
        <v>69</v>
      </c>
      <c r="AC478" s="173" t="s">
        <v>69</v>
      </c>
      <c r="AD478" s="173" t="s">
        <v>69</v>
      </c>
      <c r="AE478" s="461" t="s">
        <v>69</v>
      </c>
    </row>
    <row r="479" spans="1:31" ht="15" customHeight="1" x14ac:dyDescent="0.2">
      <c r="A479" s="422">
        <v>2012</v>
      </c>
      <c r="B479" s="109" t="s">
        <v>1</v>
      </c>
      <c r="C479" s="110" t="s">
        <v>36</v>
      </c>
      <c r="D479" s="111">
        <v>3</v>
      </c>
      <c r="E479" s="112">
        <v>0</v>
      </c>
      <c r="F479" s="113">
        <v>0</v>
      </c>
      <c r="G479" s="114">
        <v>0</v>
      </c>
      <c r="H479" s="115">
        <v>2</v>
      </c>
      <c r="I479" s="112">
        <v>0</v>
      </c>
      <c r="J479" s="113">
        <v>0</v>
      </c>
      <c r="K479" s="116">
        <v>0</v>
      </c>
      <c r="L479" s="111">
        <v>0</v>
      </c>
      <c r="M479" s="112">
        <v>0</v>
      </c>
      <c r="N479" s="113" t="s">
        <v>69</v>
      </c>
      <c r="O479" s="117">
        <v>0</v>
      </c>
      <c r="P479" s="115">
        <v>1</v>
      </c>
      <c r="Q479" s="112">
        <v>0</v>
      </c>
      <c r="R479" s="113">
        <v>0</v>
      </c>
      <c r="S479" s="118">
        <v>0</v>
      </c>
      <c r="T479" s="172" t="s">
        <v>69</v>
      </c>
      <c r="U479" s="173" t="s">
        <v>69</v>
      </c>
      <c r="V479" s="173" t="s">
        <v>69</v>
      </c>
      <c r="W479" s="461" t="s">
        <v>69</v>
      </c>
      <c r="X479" s="176" t="s">
        <v>69</v>
      </c>
      <c r="Y479" s="173" t="s">
        <v>69</v>
      </c>
      <c r="Z479" s="173" t="s">
        <v>69</v>
      </c>
      <c r="AA479" s="462" t="s">
        <v>69</v>
      </c>
      <c r="AB479" s="172" t="s">
        <v>69</v>
      </c>
      <c r="AC479" s="173" t="s">
        <v>69</v>
      </c>
      <c r="AD479" s="173" t="s">
        <v>69</v>
      </c>
      <c r="AE479" s="461" t="s">
        <v>69</v>
      </c>
    </row>
    <row r="480" spans="1:31" ht="15" customHeight="1" x14ac:dyDescent="0.2">
      <c r="A480" s="422">
        <v>2012</v>
      </c>
      <c r="B480" s="109" t="s">
        <v>1</v>
      </c>
      <c r="C480" s="110" t="s">
        <v>37</v>
      </c>
      <c r="D480" s="111">
        <v>3</v>
      </c>
      <c r="E480" s="112">
        <v>1</v>
      </c>
      <c r="F480" s="113">
        <v>0.33300000000000002</v>
      </c>
      <c r="G480" s="114">
        <v>300000</v>
      </c>
      <c r="H480" s="115">
        <v>3</v>
      </c>
      <c r="I480" s="112">
        <v>1</v>
      </c>
      <c r="J480" s="113">
        <v>0.33300000000000002</v>
      </c>
      <c r="K480" s="116">
        <v>300000</v>
      </c>
      <c r="L480" s="111">
        <v>0</v>
      </c>
      <c r="M480" s="112">
        <v>0</v>
      </c>
      <c r="N480" s="113" t="s">
        <v>69</v>
      </c>
      <c r="O480" s="117">
        <v>0</v>
      </c>
      <c r="P480" s="115">
        <v>0</v>
      </c>
      <c r="Q480" s="112">
        <v>0</v>
      </c>
      <c r="R480" s="113" t="s">
        <v>69</v>
      </c>
      <c r="S480" s="118">
        <v>0</v>
      </c>
      <c r="T480" s="172" t="s">
        <v>69</v>
      </c>
      <c r="U480" s="173" t="s">
        <v>69</v>
      </c>
      <c r="V480" s="173" t="s">
        <v>69</v>
      </c>
      <c r="W480" s="461" t="s">
        <v>69</v>
      </c>
      <c r="X480" s="176" t="s">
        <v>69</v>
      </c>
      <c r="Y480" s="173" t="s">
        <v>69</v>
      </c>
      <c r="Z480" s="173" t="s">
        <v>69</v>
      </c>
      <c r="AA480" s="462" t="s">
        <v>69</v>
      </c>
      <c r="AB480" s="172" t="s">
        <v>69</v>
      </c>
      <c r="AC480" s="173" t="s">
        <v>69</v>
      </c>
      <c r="AD480" s="173" t="s">
        <v>69</v>
      </c>
      <c r="AE480" s="461" t="s">
        <v>69</v>
      </c>
    </row>
    <row r="481" spans="1:31" ht="15" customHeight="1" x14ac:dyDescent="0.2">
      <c r="A481" s="422">
        <v>2012</v>
      </c>
      <c r="B481" s="109" t="s">
        <v>1</v>
      </c>
      <c r="C481" s="110" t="s">
        <v>38</v>
      </c>
      <c r="D481" s="111">
        <v>9</v>
      </c>
      <c r="E481" s="112">
        <v>2</v>
      </c>
      <c r="F481" s="113">
        <v>0.222</v>
      </c>
      <c r="G481" s="114">
        <v>803827</v>
      </c>
      <c r="H481" s="115">
        <v>7</v>
      </c>
      <c r="I481" s="112">
        <v>1</v>
      </c>
      <c r="J481" s="113">
        <v>0.14299999999999999</v>
      </c>
      <c r="K481" s="116">
        <v>202601</v>
      </c>
      <c r="L481" s="111">
        <v>0</v>
      </c>
      <c r="M481" s="112">
        <v>0</v>
      </c>
      <c r="N481" s="113" t="s">
        <v>69</v>
      </c>
      <c r="O481" s="117">
        <v>0</v>
      </c>
      <c r="P481" s="115">
        <v>2</v>
      </c>
      <c r="Q481" s="112">
        <v>1</v>
      </c>
      <c r="R481" s="113">
        <v>0.5</v>
      </c>
      <c r="S481" s="118">
        <v>601226</v>
      </c>
      <c r="T481" s="172" t="s">
        <v>69</v>
      </c>
      <c r="U481" s="173" t="s">
        <v>69</v>
      </c>
      <c r="V481" s="173" t="s">
        <v>69</v>
      </c>
      <c r="W481" s="461" t="s">
        <v>69</v>
      </c>
      <c r="X481" s="176" t="s">
        <v>69</v>
      </c>
      <c r="Y481" s="173" t="s">
        <v>69</v>
      </c>
      <c r="Z481" s="173" t="s">
        <v>69</v>
      </c>
      <c r="AA481" s="462" t="s">
        <v>69</v>
      </c>
      <c r="AB481" s="172" t="s">
        <v>69</v>
      </c>
      <c r="AC481" s="173" t="s">
        <v>69</v>
      </c>
      <c r="AD481" s="173" t="s">
        <v>69</v>
      </c>
      <c r="AE481" s="461" t="s">
        <v>69</v>
      </c>
    </row>
    <row r="482" spans="1:31" ht="15" customHeight="1" x14ac:dyDescent="0.2">
      <c r="A482" s="422">
        <v>2012</v>
      </c>
      <c r="B482" s="109" t="s">
        <v>1</v>
      </c>
      <c r="C482" s="110" t="s">
        <v>39</v>
      </c>
      <c r="D482" s="111">
        <v>3</v>
      </c>
      <c r="E482" s="112">
        <v>0</v>
      </c>
      <c r="F482" s="113">
        <v>0</v>
      </c>
      <c r="G482" s="114">
        <v>0</v>
      </c>
      <c r="H482" s="115">
        <v>3</v>
      </c>
      <c r="I482" s="112">
        <v>0</v>
      </c>
      <c r="J482" s="113">
        <v>0</v>
      </c>
      <c r="K482" s="116">
        <v>0</v>
      </c>
      <c r="L482" s="111">
        <v>0</v>
      </c>
      <c r="M482" s="112">
        <v>0</v>
      </c>
      <c r="N482" s="113" t="s">
        <v>69</v>
      </c>
      <c r="O482" s="117">
        <v>0</v>
      </c>
      <c r="P482" s="115">
        <v>0</v>
      </c>
      <c r="Q482" s="112">
        <v>0</v>
      </c>
      <c r="R482" s="113" t="s">
        <v>69</v>
      </c>
      <c r="S482" s="118">
        <v>0</v>
      </c>
      <c r="T482" s="172" t="s">
        <v>69</v>
      </c>
      <c r="U482" s="173" t="s">
        <v>69</v>
      </c>
      <c r="V482" s="173" t="s">
        <v>69</v>
      </c>
      <c r="W482" s="461" t="s">
        <v>69</v>
      </c>
      <c r="X482" s="176" t="s">
        <v>69</v>
      </c>
      <c r="Y482" s="173" t="s">
        <v>69</v>
      </c>
      <c r="Z482" s="173" t="s">
        <v>69</v>
      </c>
      <c r="AA482" s="462" t="s">
        <v>69</v>
      </c>
      <c r="AB482" s="172" t="s">
        <v>69</v>
      </c>
      <c r="AC482" s="173" t="s">
        <v>69</v>
      </c>
      <c r="AD482" s="173" t="s">
        <v>69</v>
      </c>
      <c r="AE482" s="461" t="s">
        <v>69</v>
      </c>
    </row>
    <row r="483" spans="1:31" ht="15" customHeight="1" x14ac:dyDescent="0.2">
      <c r="A483" s="422">
        <v>2012</v>
      </c>
      <c r="B483" s="109" t="s">
        <v>1</v>
      </c>
      <c r="C483" s="110" t="s">
        <v>40</v>
      </c>
      <c r="D483" s="111">
        <v>42</v>
      </c>
      <c r="E483" s="112">
        <v>10</v>
      </c>
      <c r="F483" s="113">
        <v>0.23799999999999999</v>
      </c>
      <c r="G483" s="114">
        <v>3189304</v>
      </c>
      <c r="H483" s="115">
        <v>36</v>
      </c>
      <c r="I483" s="112">
        <v>7</v>
      </c>
      <c r="J483" s="113">
        <v>0.19400000000000001</v>
      </c>
      <c r="K483" s="116">
        <v>1452262</v>
      </c>
      <c r="L483" s="111">
        <v>1</v>
      </c>
      <c r="M483" s="112">
        <v>0</v>
      </c>
      <c r="N483" s="113">
        <v>0</v>
      </c>
      <c r="O483" s="117">
        <v>0</v>
      </c>
      <c r="P483" s="115">
        <v>5</v>
      </c>
      <c r="Q483" s="112">
        <v>3</v>
      </c>
      <c r="R483" s="113">
        <v>0.6</v>
      </c>
      <c r="S483" s="118">
        <v>1737042</v>
      </c>
      <c r="T483" s="172" t="s">
        <v>69</v>
      </c>
      <c r="U483" s="173" t="s">
        <v>69</v>
      </c>
      <c r="V483" s="173" t="s">
        <v>69</v>
      </c>
      <c r="W483" s="461" t="s">
        <v>69</v>
      </c>
      <c r="X483" s="176" t="s">
        <v>69</v>
      </c>
      <c r="Y483" s="173" t="s">
        <v>69</v>
      </c>
      <c r="Z483" s="173" t="s">
        <v>69</v>
      </c>
      <c r="AA483" s="462" t="s">
        <v>69</v>
      </c>
      <c r="AB483" s="172" t="s">
        <v>69</v>
      </c>
      <c r="AC483" s="173" t="s">
        <v>69</v>
      </c>
      <c r="AD483" s="173" t="s">
        <v>69</v>
      </c>
      <c r="AE483" s="461" t="s">
        <v>69</v>
      </c>
    </row>
    <row r="484" spans="1:31" ht="15" customHeight="1" x14ac:dyDescent="0.2">
      <c r="A484" s="422">
        <v>2012</v>
      </c>
      <c r="B484" s="109" t="s">
        <v>1</v>
      </c>
      <c r="C484" s="110" t="s">
        <v>41</v>
      </c>
      <c r="D484" s="111">
        <v>29</v>
      </c>
      <c r="E484" s="112">
        <v>11</v>
      </c>
      <c r="F484" s="113">
        <v>0.379</v>
      </c>
      <c r="G484" s="114">
        <v>3224117</v>
      </c>
      <c r="H484" s="115">
        <v>25</v>
      </c>
      <c r="I484" s="112">
        <v>10</v>
      </c>
      <c r="J484" s="113">
        <v>0.4</v>
      </c>
      <c r="K484" s="116">
        <v>2525989</v>
      </c>
      <c r="L484" s="111">
        <v>0</v>
      </c>
      <c r="M484" s="112">
        <v>0</v>
      </c>
      <c r="N484" s="113" t="s">
        <v>69</v>
      </c>
      <c r="O484" s="117">
        <v>0</v>
      </c>
      <c r="P484" s="115">
        <v>4</v>
      </c>
      <c r="Q484" s="112">
        <v>1</v>
      </c>
      <c r="R484" s="113">
        <v>0.25</v>
      </c>
      <c r="S484" s="118">
        <v>698128</v>
      </c>
      <c r="T484" s="172" t="s">
        <v>69</v>
      </c>
      <c r="U484" s="173" t="s">
        <v>69</v>
      </c>
      <c r="V484" s="173" t="s">
        <v>69</v>
      </c>
      <c r="W484" s="461" t="s">
        <v>69</v>
      </c>
      <c r="X484" s="176" t="s">
        <v>69</v>
      </c>
      <c r="Y484" s="173" t="s">
        <v>69</v>
      </c>
      <c r="Z484" s="173" t="s">
        <v>69</v>
      </c>
      <c r="AA484" s="462" t="s">
        <v>69</v>
      </c>
      <c r="AB484" s="172" t="s">
        <v>69</v>
      </c>
      <c r="AC484" s="173" t="s">
        <v>69</v>
      </c>
      <c r="AD484" s="173" t="s">
        <v>69</v>
      </c>
      <c r="AE484" s="461" t="s">
        <v>69</v>
      </c>
    </row>
    <row r="485" spans="1:31" ht="15" customHeight="1" x14ac:dyDescent="0.2">
      <c r="A485" s="422">
        <v>2012</v>
      </c>
      <c r="B485" s="109" t="s">
        <v>1</v>
      </c>
      <c r="C485" s="110" t="s">
        <v>43</v>
      </c>
      <c r="D485" s="111">
        <v>17</v>
      </c>
      <c r="E485" s="112">
        <v>3</v>
      </c>
      <c r="F485" s="113">
        <v>0.17599999999999999</v>
      </c>
      <c r="G485" s="114">
        <v>1312132</v>
      </c>
      <c r="H485" s="115">
        <v>14</v>
      </c>
      <c r="I485" s="112">
        <v>1</v>
      </c>
      <c r="J485" s="113">
        <v>7.0999999999999994E-2</v>
      </c>
      <c r="K485" s="116">
        <v>53420</v>
      </c>
      <c r="L485" s="111">
        <v>1</v>
      </c>
      <c r="M485" s="112">
        <v>0</v>
      </c>
      <c r="N485" s="113">
        <v>0</v>
      </c>
      <c r="O485" s="117">
        <v>0</v>
      </c>
      <c r="P485" s="115">
        <v>2</v>
      </c>
      <c r="Q485" s="112">
        <v>2</v>
      </c>
      <c r="R485" s="113">
        <v>1</v>
      </c>
      <c r="S485" s="118">
        <v>1258712</v>
      </c>
      <c r="T485" s="172" t="s">
        <v>69</v>
      </c>
      <c r="U485" s="173" t="s">
        <v>69</v>
      </c>
      <c r="V485" s="173" t="s">
        <v>69</v>
      </c>
      <c r="W485" s="461" t="s">
        <v>69</v>
      </c>
      <c r="X485" s="176" t="s">
        <v>69</v>
      </c>
      <c r="Y485" s="173" t="s">
        <v>69</v>
      </c>
      <c r="Z485" s="173" t="s">
        <v>69</v>
      </c>
      <c r="AA485" s="462" t="s">
        <v>69</v>
      </c>
      <c r="AB485" s="172" t="s">
        <v>69</v>
      </c>
      <c r="AC485" s="173" t="s">
        <v>69</v>
      </c>
      <c r="AD485" s="173" t="s">
        <v>69</v>
      </c>
      <c r="AE485" s="461" t="s">
        <v>69</v>
      </c>
    </row>
    <row r="486" spans="1:31" ht="15" customHeight="1" x14ac:dyDescent="0.2">
      <c r="A486" s="422">
        <v>2012</v>
      </c>
      <c r="B486" s="109" t="s">
        <v>1</v>
      </c>
      <c r="C486" s="110" t="s">
        <v>44</v>
      </c>
      <c r="D486" s="111">
        <v>5</v>
      </c>
      <c r="E486" s="112">
        <v>0</v>
      </c>
      <c r="F486" s="113">
        <v>0</v>
      </c>
      <c r="G486" s="114">
        <v>0</v>
      </c>
      <c r="H486" s="115">
        <v>5</v>
      </c>
      <c r="I486" s="112">
        <v>0</v>
      </c>
      <c r="J486" s="113">
        <v>0</v>
      </c>
      <c r="K486" s="116">
        <v>0</v>
      </c>
      <c r="L486" s="111">
        <v>0</v>
      </c>
      <c r="M486" s="112">
        <v>0</v>
      </c>
      <c r="N486" s="113" t="s">
        <v>69</v>
      </c>
      <c r="O486" s="117">
        <v>0</v>
      </c>
      <c r="P486" s="115">
        <v>0</v>
      </c>
      <c r="Q486" s="112">
        <v>0</v>
      </c>
      <c r="R486" s="113" t="s">
        <v>69</v>
      </c>
      <c r="S486" s="118">
        <v>0</v>
      </c>
      <c r="T486" s="172" t="s">
        <v>69</v>
      </c>
      <c r="U486" s="173" t="s">
        <v>69</v>
      </c>
      <c r="V486" s="173" t="s">
        <v>69</v>
      </c>
      <c r="W486" s="461" t="s">
        <v>69</v>
      </c>
      <c r="X486" s="176" t="s">
        <v>69</v>
      </c>
      <c r="Y486" s="173" t="s">
        <v>69</v>
      </c>
      <c r="Z486" s="173" t="s">
        <v>69</v>
      </c>
      <c r="AA486" s="462" t="s">
        <v>69</v>
      </c>
      <c r="AB486" s="172" t="s">
        <v>69</v>
      </c>
      <c r="AC486" s="173" t="s">
        <v>69</v>
      </c>
      <c r="AD486" s="173" t="s">
        <v>69</v>
      </c>
      <c r="AE486" s="461" t="s">
        <v>69</v>
      </c>
    </row>
    <row r="487" spans="1:31" ht="15" customHeight="1" x14ac:dyDescent="0.2">
      <c r="A487" s="422">
        <v>2012</v>
      </c>
      <c r="B487" s="109" t="s">
        <v>1</v>
      </c>
      <c r="C487" s="110" t="s">
        <v>45</v>
      </c>
      <c r="D487" s="111">
        <v>20</v>
      </c>
      <c r="E487" s="112">
        <v>9</v>
      </c>
      <c r="F487" s="113">
        <v>0.45</v>
      </c>
      <c r="G487" s="114">
        <v>3188663</v>
      </c>
      <c r="H487" s="115">
        <v>16</v>
      </c>
      <c r="I487" s="112">
        <v>7</v>
      </c>
      <c r="J487" s="113">
        <v>0.438</v>
      </c>
      <c r="K487" s="116">
        <v>1911477</v>
      </c>
      <c r="L487" s="111">
        <v>0</v>
      </c>
      <c r="M487" s="112">
        <v>0</v>
      </c>
      <c r="N487" s="113" t="s">
        <v>69</v>
      </c>
      <c r="O487" s="117">
        <v>0</v>
      </c>
      <c r="P487" s="115">
        <v>4</v>
      </c>
      <c r="Q487" s="112">
        <v>2</v>
      </c>
      <c r="R487" s="113">
        <v>0.5</v>
      </c>
      <c r="S487" s="118">
        <v>1277186</v>
      </c>
      <c r="T487" s="172" t="s">
        <v>69</v>
      </c>
      <c r="U487" s="173" t="s">
        <v>69</v>
      </c>
      <c r="V487" s="173" t="s">
        <v>69</v>
      </c>
      <c r="W487" s="461" t="s">
        <v>69</v>
      </c>
      <c r="X487" s="176" t="s">
        <v>69</v>
      </c>
      <c r="Y487" s="173" t="s">
        <v>69</v>
      </c>
      <c r="Z487" s="173" t="s">
        <v>69</v>
      </c>
      <c r="AA487" s="462" t="s">
        <v>69</v>
      </c>
      <c r="AB487" s="172" t="s">
        <v>69</v>
      </c>
      <c r="AC487" s="173" t="s">
        <v>69</v>
      </c>
      <c r="AD487" s="173" t="s">
        <v>69</v>
      </c>
      <c r="AE487" s="461" t="s">
        <v>69</v>
      </c>
    </row>
    <row r="488" spans="1:31" ht="15" customHeight="1" x14ac:dyDescent="0.2">
      <c r="A488" s="422">
        <v>2012</v>
      </c>
      <c r="B488" s="109" t="s">
        <v>1</v>
      </c>
      <c r="C488" s="110" t="s">
        <v>46</v>
      </c>
      <c r="D488" s="111">
        <v>20</v>
      </c>
      <c r="E488" s="112">
        <v>5</v>
      </c>
      <c r="F488" s="113">
        <v>0.25</v>
      </c>
      <c r="G488" s="114">
        <v>1921855</v>
      </c>
      <c r="H488" s="115">
        <v>15</v>
      </c>
      <c r="I488" s="112">
        <v>3</v>
      </c>
      <c r="J488" s="113">
        <v>0.2</v>
      </c>
      <c r="K488" s="116">
        <v>786909</v>
      </c>
      <c r="L488" s="111">
        <v>1</v>
      </c>
      <c r="M488" s="112">
        <v>0</v>
      </c>
      <c r="N488" s="113">
        <v>0</v>
      </c>
      <c r="O488" s="117">
        <v>0</v>
      </c>
      <c r="P488" s="115">
        <v>4</v>
      </c>
      <c r="Q488" s="112">
        <v>2</v>
      </c>
      <c r="R488" s="113">
        <v>0.5</v>
      </c>
      <c r="S488" s="118">
        <v>1134946</v>
      </c>
      <c r="T488" s="172" t="s">
        <v>69</v>
      </c>
      <c r="U488" s="173" t="s">
        <v>69</v>
      </c>
      <c r="V488" s="173" t="s">
        <v>69</v>
      </c>
      <c r="W488" s="461" t="s">
        <v>69</v>
      </c>
      <c r="X488" s="176" t="s">
        <v>69</v>
      </c>
      <c r="Y488" s="173" t="s">
        <v>69</v>
      </c>
      <c r="Z488" s="173" t="s">
        <v>69</v>
      </c>
      <c r="AA488" s="462" t="s">
        <v>69</v>
      </c>
      <c r="AB488" s="172" t="s">
        <v>69</v>
      </c>
      <c r="AC488" s="173" t="s">
        <v>69</v>
      </c>
      <c r="AD488" s="173" t="s">
        <v>69</v>
      </c>
      <c r="AE488" s="461" t="s">
        <v>69</v>
      </c>
    </row>
    <row r="489" spans="1:31" ht="15" customHeight="1" x14ac:dyDescent="0.2">
      <c r="A489" s="422">
        <v>2012</v>
      </c>
      <c r="B489" s="109" t="s">
        <v>1</v>
      </c>
      <c r="C489" s="110" t="s">
        <v>47</v>
      </c>
      <c r="D489" s="111">
        <v>2</v>
      </c>
      <c r="E489" s="112">
        <v>0</v>
      </c>
      <c r="F489" s="113">
        <v>0</v>
      </c>
      <c r="G489" s="114">
        <v>0</v>
      </c>
      <c r="H489" s="115">
        <v>2</v>
      </c>
      <c r="I489" s="112">
        <v>0</v>
      </c>
      <c r="J489" s="113">
        <v>0</v>
      </c>
      <c r="K489" s="116">
        <v>0</v>
      </c>
      <c r="L489" s="111">
        <v>0</v>
      </c>
      <c r="M489" s="112">
        <v>0</v>
      </c>
      <c r="N489" s="113" t="s">
        <v>69</v>
      </c>
      <c r="O489" s="117">
        <v>0</v>
      </c>
      <c r="P489" s="115">
        <v>0</v>
      </c>
      <c r="Q489" s="112">
        <v>0</v>
      </c>
      <c r="R489" s="113" t="s">
        <v>69</v>
      </c>
      <c r="S489" s="118">
        <v>0</v>
      </c>
      <c r="T489" s="172" t="s">
        <v>69</v>
      </c>
      <c r="U489" s="173" t="s">
        <v>69</v>
      </c>
      <c r="V489" s="173" t="s">
        <v>69</v>
      </c>
      <c r="W489" s="461" t="s">
        <v>69</v>
      </c>
      <c r="X489" s="176" t="s">
        <v>69</v>
      </c>
      <c r="Y489" s="173" t="s">
        <v>69</v>
      </c>
      <c r="Z489" s="173" t="s">
        <v>69</v>
      </c>
      <c r="AA489" s="462" t="s">
        <v>69</v>
      </c>
      <c r="AB489" s="172" t="s">
        <v>69</v>
      </c>
      <c r="AC489" s="173" t="s">
        <v>69</v>
      </c>
      <c r="AD489" s="173" t="s">
        <v>69</v>
      </c>
      <c r="AE489" s="461" t="s">
        <v>69</v>
      </c>
    </row>
    <row r="490" spans="1:31" ht="15" customHeight="1" x14ac:dyDescent="0.2">
      <c r="A490" s="422">
        <v>2012</v>
      </c>
      <c r="B490" s="109" t="s">
        <v>1</v>
      </c>
      <c r="C490" s="110" t="s">
        <v>48</v>
      </c>
      <c r="D490" s="111">
        <v>12</v>
      </c>
      <c r="E490" s="112">
        <v>1</v>
      </c>
      <c r="F490" s="113">
        <v>8.3000000000000004E-2</v>
      </c>
      <c r="G490" s="114">
        <v>294583</v>
      </c>
      <c r="H490" s="115">
        <v>11</v>
      </c>
      <c r="I490" s="112">
        <v>1</v>
      </c>
      <c r="J490" s="113">
        <v>9.0999999999999998E-2</v>
      </c>
      <c r="K490" s="116">
        <v>294583</v>
      </c>
      <c r="L490" s="111">
        <v>1</v>
      </c>
      <c r="M490" s="112">
        <v>0</v>
      </c>
      <c r="N490" s="113">
        <v>0</v>
      </c>
      <c r="O490" s="117">
        <v>0</v>
      </c>
      <c r="P490" s="115">
        <v>0</v>
      </c>
      <c r="Q490" s="112">
        <v>0</v>
      </c>
      <c r="R490" s="113" t="s">
        <v>69</v>
      </c>
      <c r="S490" s="118">
        <v>0</v>
      </c>
      <c r="T490" s="172" t="s">
        <v>69</v>
      </c>
      <c r="U490" s="173" t="s">
        <v>69</v>
      </c>
      <c r="V490" s="173" t="s">
        <v>69</v>
      </c>
      <c r="W490" s="461" t="s">
        <v>69</v>
      </c>
      <c r="X490" s="176" t="s">
        <v>69</v>
      </c>
      <c r="Y490" s="173" t="s">
        <v>69</v>
      </c>
      <c r="Z490" s="173" t="s">
        <v>69</v>
      </c>
      <c r="AA490" s="462" t="s">
        <v>69</v>
      </c>
      <c r="AB490" s="172" t="s">
        <v>69</v>
      </c>
      <c r="AC490" s="173" t="s">
        <v>69</v>
      </c>
      <c r="AD490" s="173" t="s">
        <v>69</v>
      </c>
      <c r="AE490" s="461" t="s">
        <v>69</v>
      </c>
    </row>
    <row r="491" spans="1:31" ht="15" customHeight="1" x14ac:dyDescent="0.2">
      <c r="A491" s="422">
        <v>2012</v>
      </c>
      <c r="B491" s="109" t="s">
        <v>1</v>
      </c>
      <c r="C491" s="110" t="s">
        <v>50</v>
      </c>
      <c r="D491" s="111">
        <v>9</v>
      </c>
      <c r="E491" s="112">
        <v>3</v>
      </c>
      <c r="F491" s="113">
        <v>0.33300000000000002</v>
      </c>
      <c r="G491" s="114">
        <v>1949372</v>
      </c>
      <c r="H491" s="115">
        <v>3</v>
      </c>
      <c r="I491" s="112">
        <v>1</v>
      </c>
      <c r="J491" s="113">
        <v>0.33300000000000002</v>
      </c>
      <c r="K491" s="116">
        <v>246084</v>
      </c>
      <c r="L491" s="111">
        <v>0</v>
      </c>
      <c r="M491" s="112">
        <v>0</v>
      </c>
      <c r="N491" s="113" t="s">
        <v>69</v>
      </c>
      <c r="O491" s="117">
        <v>0</v>
      </c>
      <c r="P491" s="115">
        <v>6</v>
      </c>
      <c r="Q491" s="112">
        <v>2</v>
      </c>
      <c r="R491" s="113">
        <v>0.33300000000000002</v>
      </c>
      <c r="S491" s="118">
        <v>1703288</v>
      </c>
      <c r="T491" s="172" t="s">
        <v>69</v>
      </c>
      <c r="U491" s="173" t="s">
        <v>69</v>
      </c>
      <c r="V491" s="173" t="s">
        <v>69</v>
      </c>
      <c r="W491" s="461" t="s">
        <v>69</v>
      </c>
      <c r="X491" s="176" t="s">
        <v>69</v>
      </c>
      <c r="Y491" s="173" t="s">
        <v>69</v>
      </c>
      <c r="Z491" s="173" t="s">
        <v>69</v>
      </c>
      <c r="AA491" s="462" t="s">
        <v>69</v>
      </c>
      <c r="AB491" s="172" t="s">
        <v>69</v>
      </c>
      <c r="AC491" s="173" t="s">
        <v>69</v>
      </c>
      <c r="AD491" s="173" t="s">
        <v>69</v>
      </c>
      <c r="AE491" s="461" t="s">
        <v>69</v>
      </c>
    </row>
    <row r="492" spans="1:31" ht="15" customHeight="1" x14ac:dyDescent="0.2">
      <c r="A492" s="422">
        <v>2012</v>
      </c>
      <c r="B492" s="109" t="s">
        <v>1</v>
      </c>
      <c r="C492" s="110" t="s">
        <v>51</v>
      </c>
      <c r="D492" s="111">
        <v>40</v>
      </c>
      <c r="E492" s="112">
        <v>7</v>
      </c>
      <c r="F492" s="113">
        <v>0.17499999999999999</v>
      </c>
      <c r="G492" s="114">
        <v>1610460</v>
      </c>
      <c r="H492" s="115">
        <v>33</v>
      </c>
      <c r="I492" s="112">
        <v>4</v>
      </c>
      <c r="J492" s="113">
        <v>0.121</v>
      </c>
      <c r="K492" s="116">
        <v>1005974</v>
      </c>
      <c r="L492" s="111">
        <v>4</v>
      </c>
      <c r="M492" s="112">
        <v>3</v>
      </c>
      <c r="N492" s="113">
        <v>0.75</v>
      </c>
      <c r="O492" s="117">
        <v>604486</v>
      </c>
      <c r="P492" s="115">
        <v>3</v>
      </c>
      <c r="Q492" s="112">
        <v>0</v>
      </c>
      <c r="R492" s="113">
        <v>0</v>
      </c>
      <c r="S492" s="118">
        <v>0</v>
      </c>
      <c r="T492" s="172" t="s">
        <v>69</v>
      </c>
      <c r="U492" s="173" t="s">
        <v>69</v>
      </c>
      <c r="V492" s="173" t="s">
        <v>69</v>
      </c>
      <c r="W492" s="461" t="s">
        <v>69</v>
      </c>
      <c r="X492" s="176" t="s">
        <v>69</v>
      </c>
      <c r="Y492" s="173" t="s">
        <v>69</v>
      </c>
      <c r="Z492" s="173" t="s">
        <v>69</v>
      </c>
      <c r="AA492" s="462" t="s">
        <v>69</v>
      </c>
      <c r="AB492" s="172" t="s">
        <v>69</v>
      </c>
      <c r="AC492" s="173" t="s">
        <v>69</v>
      </c>
      <c r="AD492" s="173" t="s">
        <v>69</v>
      </c>
      <c r="AE492" s="461" t="s">
        <v>69</v>
      </c>
    </row>
    <row r="493" spans="1:31" ht="15" customHeight="1" x14ac:dyDescent="0.2">
      <c r="A493" s="422">
        <v>2012</v>
      </c>
      <c r="B493" s="109" t="s">
        <v>1</v>
      </c>
      <c r="C493" s="110" t="s">
        <v>52</v>
      </c>
      <c r="D493" s="111">
        <v>15</v>
      </c>
      <c r="E493" s="112">
        <v>2</v>
      </c>
      <c r="F493" s="113">
        <v>0.13300000000000001</v>
      </c>
      <c r="G493" s="114">
        <v>225477</v>
      </c>
      <c r="H493" s="115">
        <v>13</v>
      </c>
      <c r="I493" s="112">
        <v>2</v>
      </c>
      <c r="J493" s="113">
        <v>0.154</v>
      </c>
      <c r="K493" s="116">
        <v>225477</v>
      </c>
      <c r="L493" s="111">
        <v>0</v>
      </c>
      <c r="M493" s="112">
        <v>0</v>
      </c>
      <c r="N493" s="113" t="s">
        <v>69</v>
      </c>
      <c r="O493" s="114">
        <v>0</v>
      </c>
      <c r="P493" s="115">
        <v>2</v>
      </c>
      <c r="Q493" s="112">
        <v>0</v>
      </c>
      <c r="R493" s="113">
        <v>0</v>
      </c>
      <c r="S493" s="118">
        <v>0</v>
      </c>
      <c r="T493" s="172" t="s">
        <v>69</v>
      </c>
      <c r="U493" s="173" t="s">
        <v>69</v>
      </c>
      <c r="V493" s="173" t="s">
        <v>69</v>
      </c>
      <c r="W493" s="461" t="s">
        <v>69</v>
      </c>
      <c r="X493" s="176" t="s">
        <v>69</v>
      </c>
      <c r="Y493" s="173" t="s">
        <v>69</v>
      </c>
      <c r="Z493" s="173" t="s">
        <v>69</v>
      </c>
      <c r="AA493" s="462" t="s">
        <v>69</v>
      </c>
      <c r="AB493" s="172" t="s">
        <v>69</v>
      </c>
      <c r="AC493" s="173" t="s">
        <v>69</v>
      </c>
      <c r="AD493" s="173" t="s">
        <v>69</v>
      </c>
      <c r="AE493" s="461" t="s">
        <v>69</v>
      </c>
    </row>
    <row r="494" spans="1:31" ht="15" customHeight="1" x14ac:dyDescent="0.2">
      <c r="A494" s="422">
        <v>2012</v>
      </c>
      <c r="B494" s="109" t="s">
        <v>1</v>
      </c>
      <c r="C494" s="110" t="s">
        <v>53</v>
      </c>
      <c r="D494" s="111">
        <v>4</v>
      </c>
      <c r="E494" s="112">
        <v>1</v>
      </c>
      <c r="F494" s="113">
        <v>0.25</v>
      </c>
      <c r="G494" s="114">
        <v>165804</v>
      </c>
      <c r="H494" s="115">
        <v>4</v>
      </c>
      <c r="I494" s="112">
        <v>1</v>
      </c>
      <c r="J494" s="113">
        <v>0.25</v>
      </c>
      <c r="K494" s="116">
        <v>165804</v>
      </c>
      <c r="L494" s="111">
        <v>0</v>
      </c>
      <c r="M494" s="112">
        <v>0</v>
      </c>
      <c r="N494" s="113" t="s">
        <v>69</v>
      </c>
      <c r="O494" s="114">
        <v>0</v>
      </c>
      <c r="P494" s="115">
        <v>0</v>
      </c>
      <c r="Q494" s="112">
        <v>0</v>
      </c>
      <c r="R494" s="113" t="s">
        <v>69</v>
      </c>
      <c r="S494" s="118">
        <v>0</v>
      </c>
      <c r="T494" s="172" t="s">
        <v>69</v>
      </c>
      <c r="U494" s="173" t="s">
        <v>69</v>
      </c>
      <c r="V494" s="173" t="s">
        <v>69</v>
      </c>
      <c r="W494" s="461" t="s">
        <v>69</v>
      </c>
      <c r="X494" s="176" t="s">
        <v>69</v>
      </c>
      <c r="Y494" s="173" t="s">
        <v>69</v>
      </c>
      <c r="Z494" s="173" t="s">
        <v>69</v>
      </c>
      <c r="AA494" s="462" t="s">
        <v>69</v>
      </c>
      <c r="AB494" s="172" t="s">
        <v>69</v>
      </c>
      <c r="AC494" s="173" t="s">
        <v>69</v>
      </c>
      <c r="AD494" s="173" t="s">
        <v>69</v>
      </c>
      <c r="AE494" s="461" t="s">
        <v>69</v>
      </c>
    </row>
    <row r="495" spans="1:31" ht="15" customHeight="1" x14ac:dyDescent="0.2">
      <c r="A495" s="422">
        <v>2012</v>
      </c>
      <c r="B495" s="109" t="s">
        <v>1</v>
      </c>
      <c r="C495" s="110" t="s">
        <v>54</v>
      </c>
      <c r="D495" s="111">
        <v>20</v>
      </c>
      <c r="E495" s="112">
        <v>5</v>
      </c>
      <c r="F495" s="113">
        <v>0.25</v>
      </c>
      <c r="G495" s="114">
        <v>1086198</v>
      </c>
      <c r="H495" s="115">
        <v>20</v>
      </c>
      <c r="I495" s="112">
        <v>5</v>
      </c>
      <c r="J495" s="113">
        <v>0.25</v>
      </c>
      <c r="K495" s="116">
        <v>1086198</v>
      </c>
      <c r="L495" s="111">
        <v>0</v>
      </c>
      <c r="M495" s="112">
        <v>0</v>
      </c>
      <c r="N495" s="113" t="s">
        <v>69</v>
      </c>
      <c r="O495" s="114">
        <v>0</v>
      </c>
      <c r="P495" s="115">
        <v>0</v>
      </c>
      <c r="Q495" s="112">
        <v>0</v>
      </c>
      <c r="R495" s="113" t="s">
        <v>69</v>
      </c>
      <c r="S495" s="118">
        <v>0</v>
      </c>
      <c r="T495" s="172" t="s">
        <v>69</v>
      </c>
      <c r="U495" s="173" t="s">
        <v>69</v>
      </c>
      <c r="V495" s="173" t="s">
        <v>69</v>
      </c>
      <c r="W495" s="461" t="s">
        <v>69</v>
      </c>
      <c r="X495" s="176" t="s">
        <v>69</v>
      </c>
      <c r="Y495" s="173" t="s">
        <v>69</v>
      </c>
      <c r="Z495" s="173" t="s">
        <v>69</v>
      </c>
      <c r="AA495" s="462" t="s">
        <v>69</v>
      </c>
      <c r="AB495" s="172" t="s">
        <v>69</v>
      </c>
      <c r="AC495" s="173" t="s">
        <v>69</v>
      </c>
      <c r="AD495" s="173" t="s">
        <v>69</v>
      </c>
      <c r="AE495" s="461" t="s">
        <v>69</v>
      </c>
    </row>
    <row r="496" spans="1:31" ht="15" customHeight="1" x14ac:dyDescent="0.2">
      <c r="A496" s="422">
        <v>2012</v>
      </c>
      <c r="B496" s="109" t="s">
        <v>1</v>
      </c>
      <c r="C496" s="110" t="s">
        <v>55</v>
      </c>
      <c r="D496" s="111">
        <v>12</v>
      </c>
      <c r="E496" s="112">
        <v>4</v>
      </c>
      <c r="F496" s="113">
        <v>0.33300000000000002</v>
      </c>
      <c r="G496" s="114">
        <v>1070023</v>
      </c>
      <c r="H496" s="115">
        <v>10</v>
      </c>
      <c r="I496" s="112">
        <v>4</v>
      </c>
      <c r="J496" s="113">
        <v>0.4</v>
      </c>
      <c r="K496" s="116">
        <v>1070023</v>
      </c>
      <c r="L496" s="111">
        <v>1</v>
      </c>
      <c r="M496" s="112">
        <v>0</v>
      </c>
      <c r="N496" s="113">
        <v>0</v>
      </c>
      <c r="O496" s="114">
        <v>0</v>
      </c>
      <c r="P496" s="115">
        <v>1</v>
      </c>
      <c r="Q496" s="112">
        <v>0</v>
      </c>
      <c r="R496" s="113">
        <v>0</v>
      </c>
      <c r="S496" s="118">
        <v>0</v>
      </c>
      <c r="T496" s="172" t="s">
        <v>69</v>
      </c>
      <c r="U496" s="173" t="s">
        <v>69</v>
      </c>
      <c r="V496" s="173" t="s">
        <v>69</v>
      </c>
      <c r="W496" s="461" t="s">
        <v>69</v>
      </c>
      <c r="X496" s="176" t="s">
        <v>69</v>
      </c>
      <c r="Y496" s="173" t="s">
        <v>69</v>
      </c>
      <c r="Z496" s="173" t="s">
        <v>69</v>
      </c>
      <c r="AA496" s="462" t="s">
        <v>69</v>
      </c>
      <c r="AB496" s="172" t="s">
        <v>69</v>
      </c>
      <c r="AC496" s="173" t="s">
        <v>69</v>
      </c>
      <c r="AD496" s="173" t="s">
        <v>69</v>
      </c>
      <c r="AE496" s="461" t="s">
        <v>69</v>
      </c>
    </row>
    <row r="497" spans="1:31" ht="15" customHeight="1" x14ac:dyDescent="0.2">
      <c r="A497" s="422">
        <v>2012</v>
      </c>
      <c r="B497" s="109" t="s">
        <v>1</v>
      </c>
      <c r="C497" s="110" t="s">
        <v>56</v>
      </c>
      <c r="D497" s="111">
        <v>1</v>
      </c>
      <c r="E497" s="112">
        <v>0</v>
      </c>
      <c r="F497" s="113">
        <v>0</v>
      </c>
      <c r="G497" s="114">
        <v>0</v>
      </c>
      <c r="H497" s="115">
        <v>1</v>
      </c>
      <c r="I497" s="112">
        <v>0</v>
      </c>
      <c r="J497" s="113">
        <v>0</v>
      </c>
      <c r="K497" s="116">
        <v>0</v>
      </c>
      <c r="L497" s="111">
        <v>0</v>
      </c>
      <c r="M497" s="112">
        <v>0</v>
      </c>
      <c r="N497" s="113" t="s">
        <v>69</v>
      </c>
      <c r="O497" s="114">
        <v>0</v>
      </c>
      <c r="P497" s="115">
        <v>0</v>
      </c>
      <c r="Q497" s="112">
        <v>0</v>
      </c>
      <c r="R497" s="113" t="s">
        <v>69</v>
      </c>
      <c r="S497" s="118">
        <v>0</v>
      </c>
      <c r="T497" s="172" t="s">
        <v>69</v>
      </c>
      <c r="U497" s="173" t="s">
        <v>69</v>
      </c>
      <c r="V497" s="173" t="s">
        <v>69</v>
      </c>
      <c r="W497" s="461" t="s">
        <v>69</v>
      </c>
      <c r="X497" s="176" t="s">
        <v>69</v>
      </c>
      <c r="Y497" s="173" t="s">
        <v>69</v>
      </c>
      <c r="Z497" s="173" t="s">
        <v>69</v>
      </c>
      <c r="AA497" s="462" t="s">
        <v>69</v>
      </c>
      <c r="AB497" s="172" t="s">
        <v>69</v>
      </c>
      <c r="AC497" s="173" t="s">
        <v>69</v>
      </c>
      <c r="AD497" s="173" t="s">
        <v>69</v>
      </c>
      <c r="AE497" s="461" t="s">
        <v>69</v>
      </c>
    </row>
    <row r="498" spans="1:31" ht="15" customHeight="1" thickBot="1" x14ac:dyDescent="0.25">
      <c r="A498" s="409">
        <v>2012</v>
      </c>
      <c r="B498" s="126" t="s">
        <v>1</v>
      </c>
      <c r="C498" s="127" t="s">
        <v>57</v>
      </c>
      <c r="D498" s="128">
        <v>11</v>
      </c>
      <c r="E498" s="129">
        <v>5</v>
      </c>
      <c r="F498" s="130">
        <v>0.45500000000000002</v>
      </c>
      <c r="G498" s="131">
        <v>1827892</v>
      </c>
      <c r="H498" s="132">
        <v>7</v>
      </c>
      <c r="I498" s="129">
        <v>3</v>
      </c>
      <c r="J498" s="130">
        <v>0.42899999999999999</v>
      </c>
      <c r="K498" s="144">
        <v>468406</v>
      </c>
      <c r="L498" s="128">
        <v>1</v>
      </c>
      <c r="M498" s="129">
        <v>0</v>
      </c>
      <c r="N498" s="130">
        <v>0</v>
      </c>
      <c r="O498" s="131">
        <v>0</v>
      </c>
      <c r="P498" s="132">
        <v>3</v>
      </c>
      <c r="Q498" s="129">
        <v>2</v>
      </c>
      <c r="R498" s="130">
        <v>0.66700000000000004</v>
      </c>
      <c r="S498" s="133">
        <v>1359486</v>
      </c>
      <c r="T498" s="181" t="s">
        <v>69</v>
      </c>
      <c r="U498" s="182" t="s">
        <v>69</v>
      </c>
      <c r="V498" s="182" t="s">
        <v>69</v>
      </c>
      <c r="W498" s="456" t="s">
        <v>69</v>
      </c>
      <c r="X498" s="185" t="s">
        <v>69</v>
      </c>
      <c r="Y498" s="182" t="s">
        <v>69</v>
      </c>
      <c r="Z498" s="182" t="s">
        <v>69</v>
      </c>
      <c r="AA498" s="457" t="s">
        <v>69</v>
      </c>
      <c r="AB498" s="181" t="s">
        <v>69</v>
      </c>
      <c r="AC498" s="182" t="s">
        <v>69</v>
      </c>
      <c r="AD498" s="182" t="s">
        <v>69</v>
      </c>
      <c r="AE498" s="456" t="s">
        <v>69</v>
      </c>
    </row>
    <row r="499" spans="1:31" ht="15" customHeight="1" thickBot="1" x14ac:dyDescent="0.25">
      <c r="A499" s="368">
        <v>2012</v>
      </c>
      <c r="B499" s="145" t="s">
        <v>1</v>
      </c>
      <c r="C499" s="455" t="s">
        <v>7</v>
      </c>
      <c r="D499" s="146">
        <v>645</v>
      </c>
      <c r="E499" s="147">
        <v>149</v>
      </c>
      <c r="F499" s="148">
        <v>0.23100000000000001</v>
      </c>
      <c r="G499" s="149">
        <v>44938750</v>
      </c>
      <c r="H499" s="150">
        <v>542</v>
      </c>
      <c r="I499" s="147">
        <v>110</v>
      </c>
      <c r="J499" s="148">
        <v>0.20300000000000001</v>
      </c>
      <c r="K499" s="151">
        <v>23857700</v>
      </c>
      <c r="L499" s="146">
        <v>32</v>
      </c>
      <c r="M499" s="147">
        <v>11</v>
      </c>
      <c r="N499" s="148">
        <v>0.34399999999999997</v>
      </c>
      <c r="O499" s="149">
        <v>2840632</v>
      </c>
      <c r="P499" s="150">
        <v>71</v>
      </c>
      <c r="Q499" s="147">
        <v>28</v>
      </c>
      <c r="R499" s="148">
        <v>0.39400000000000002</v>
      </c>
      <c r="S499" s="151">
        <v>18240418</v>
      </c>
      <c r="T499" s="197" t="s">
        <v>69</v>
      </c>
      <c r="U499" s="198" t="s">
        <v>69</v>
      </c>
      <c r="V499" s="198" t="s">
        <v>69</v>
      </c>
      <c r="W499" s="476" t="s">
        <v>69</v>
      </c>
      <c r="X499" s="199" t="s">
        <v>69</v>
      </c>
      <c r="Y499" s="198" t="s">
        <v>69</v>
      </c>
      <c r="Z499" s="198" t="s">
        <v>69</v>
      </c>
      <c r="AA499" s="477" t="s">
        <v>69</v>
      </c>
      <c r="AB499" s="197" t="s">
        <v>69</v>
      </c>
      <c r="AC499" s="198" t="s">
        <v>69</v>
      </c>
      <c r="AD499" s="198" t="s">
        <v>69</v>
      </c>
      <c r="AE499" s="476" t="s">
        <v>69</v>
      </c>
    </row>
    <row r="500" spans="1:31" ht="15" customHeight="1" thickBot="1" x14ac:dyDescent="0.25">
      <c r="A500" s="361">
        <v>2012</v>
      </c>
      <c r="B500" s="453" t="s">
        <v>7</v>
      </c>
      <c r="C500" s="452"/>
      <c r="D500" s="152">
        <v>5847</v>
      </c>
      <c r="E500" s="153">
        <v>1095</v>
      </c>
      <c r="F500" s="154">
        <v>0.187</v>
      </c>
      <c r="G500" s="155">
        <v>366812604</v>
      </c>
      <c r="H500" s="156">
        <v>4829</v>
      </c>
      <c r="I500" s="157">
        <v>777</v>
      </c>
      <c r="J500" s="154">
        <v>0.161</v>
      </c>
      <c r="K500" s="158">
        <v>178095590</v>
      </c>
      <c r="L500" s="159">
        <v>390</v>
      </c>
      <c r="M500" s="157">
        <v>68</v>
      </c>
      <c r="N500" s="154">
        <v>0.17399999999999999</v>
      </c>
      <c r="O500" s="155">
        <v>16826434</v>
      </c>
      <c r="P500" s="160">
        <v>628</v>
      </c>
      <c r="Q500" s="157">
        <v>250</v>
      </c>
      <c r="R500" s="154">
        <v>0.39800000000000002</v>
      </c>
      <c r="S500" s="158">
        <v>171890580</v>
      </c>
      <c r="T500" s="152" t="s">
        <v>69</v>
      </c>
      <c r="U500" s="153" t="s">
        <v>69</v>
      </c>
      <c r="V500" s="153" t="s">
        <v>69</v>
      </c>
      <c r="W500" s="474" t="s">
        <v>69</v>
      </c>
      <c r="X500" s="156" t="s">
        <v>69</v>
      </c>
      <c r="Y500" s="153" t="s">
        <v>69</v>
      </c>
      <c r="Z500" s="153" t="s">
        <v>69</v>
      </c>
      <c r="AA500" s="475" t="s">
        <v>69</v>
      </c>
      <c r="AB500" s="152" t="s">
        <v>69</v>
      </c>
      <c r="AC500" s="153" t="s">
        <v>69</v>
      </c>
      <c r="AD500" s="153" t="s">
        <v>69</v>
      </c>
      <c r="AE500" s="474" t="s">
        <v>69</v>
      </c>
    </row>
    <row r="501" spans="1:31" ht="15" customHeight="1" x14ac:dyDescent="0.2">
      <c r="A501" s="382">
        <v>2013</v>
      </c>
      <c r="B501" s="392" t="s">
        <v>0</v>
      </c>
      <c r="C501" s="391" t="s">
        <v>9</v>
      </c>
      <c r="D501" s="189">
        <v>50</v>
      </c>
      <c r="E501" s="190">
        <v>4</v>
      </c>
      <c r="F501" s="483">
        <v>0.08</v>
      </c>
      <c r="G501" s="378">
        <v>1037890</v>
      </c>
      <c r="H501" s="193">
        <v>45</v>
      </c>
      <c r="I501" s="190">
        <v>3</v>
      </c>
      <c r="J501" s="483">
        <v>6.7000000000000004E-2</v>
      </c>
      <c r="K501" s="380">
        <v>601330</v>
      </c>
      <c r="L501" s="189">
        <v>2</v>
      </c>
      <c r="M501" s="190">
        <v>1</v>
      </c>
      <c r="N501" s="483">
        <v>0.5</v>
      </c>
      <c r="O501" s="378">
        <v>436560</v>
      </c>
      <c r="P501" s="193">
        <v>3</v>
      </c>
      <c r="Q501" s="190">
        <v>0</v>
      </c>
      <c r="R501" s="483">
        <v>0</v>
      </c>
      <c r="S501" s="380">
        <v>0</v>
      </c>
      <c r="T501" s="189" t="s">
        <v>69</v>
      </c>
      <c r="U501" s="190" t="s">
        <v>69</v>
      </c>
      <c r="V501" s="190" t="s">
        <v>69</v>
      </c>
      <c r="W501" s="466" t="s">
        <v>69</v>
      </c>
      <c r="X501" s="193" t="s">
        <v>69</v>
      </c>
      <c r="Y501" s="190" t="s">
        <v>69</v>
      </c>
      <c r="Z501" s="190" t="s">
        <v>69</v>
      </c>
      <c r="AA501" s="467" t="s">
        <v>69</v>
      </c>
      <c r="AB501" s="189" t="s">
        <v>69</v>
      </c>
      <c r="AC501" s="190" t="s">
        <v>69</v>
      </c>
      <c r="AD501" s="190" t="s">
        <v>69</v>
      </c>
      <c r="AE501" s="466" t="s">
        <v>69</v>
      </c>
    </row>
    <row r="502" spans="1:31" ht="15" customHeight="1" x14ac:dyDescent="0.2">
      <c r="A502" s="373">
        <v>2013</v>
      </c>
      <c r="B502" s="389" t="s">
        <v>0</v>
      </c>
      <c r="C502" s="390" t="s">
        <v>63</v>
      </c>
      <c r="D502" s="172">
        <v>1</v>
      </c>
      <c r="E502" s="173">
        <v>0</v>
      </c>
      <c r="F502" s="482">
        <v>0</v>
      </c>
      <c r="G502" s="374">
        <v>0</v>
      </c>
      <c r="H502" s="176">
        <v>1</v>
      </c>
      <c r="I502" s="173">
        <v>0</v>
      </c>
      <c r="J502" s="482">
        <v>0</v>
      </c>
      <c r="K502" s="376">
        <v>0</v>
      </c>
      <c r="L502" s="172">
        <v>0</v>
      </c>
      <c r="M502" s="173">
        <v>0</v>
      </c>
      <c r="N502" s="482">
        <v>0</v>
      </c>
      <c r="O502" s="374">
        <v>0</v>
      </c>
      <c r="P502" s="176">
        <v>0</v>
      </c>
      <c r="Q502" s="173">
        <v>0</v>
      </c>
      <c r="R502" s="482">
        <v>0</v>
      </c>
      <c r="S502" s="376">
        <v>0</v>
      </c>
      <c r="T502" s="172" t="s">
        <v>69</v>
      </c>
      <c r="U502" s="173" t="s">
        <v>69</v>
      </c>
      <c r="V502" s="173" t="s">
        <v>69</v>
      </c>
      <c r="W502" s="461" t="s">
        <v>69</v>
      </c>
      <c r="X502" s="176" t="s">
        <v>69</v>
      </c>
      <c r="Y502" s="173" t="s">
        <v>69</v>
      </c>
      <c r="Z502" s="173" t="s">
        <v>69</v>
      </c>
      <c r="AA502" s="462" t="s">
        <v>69</v>
      </c>
      <c r="AB502" s="172" t="s">
        <v>69</v>
      </c>
      <c r="AC502" s="173" t="s">
        <v>69</v>
      </c>
      <c r="AD502" s="173" t="s">
        <v>69</v>
      </c>
      <c r="AE502" s="461" t="s">
        <v>69</v>
      </c>
    </row>
    <row r="503" spans="1:31" ht="15" customHeight="1" x14ac:dyDescent="0.2">
      <c r="A503" s="373">
        <v>2013</v>
      </c>
      <c r="B503" s="389" t="s">
        <v>0</v>
      </c>
      <c r="C503" s="390" t="s">
        <v>10</v>
      </c>
      <c r="D503" s="172">
        <v>46</v>
      </c>
      <c r="E503" s="173">
        <v>7</v>
      </c>
      <c r="F503" s="174">
        <v>0.152</v>
      </c>
      <c r="G503" s="175">
        <v>3737581</v>
      </c>
      <c r="H503" s="176">
        <v>36</v>
      </c>
      <c r="I503" s="173">
        <v>3</v>
      </c>
      <c r="J503" s="174">
        <v>8.3000000000000004E-2</v>
      </c>
      <c r="K503" s="177">
        <v>463405</v>
      </c>
      <c r="L503" s="172">
        <v>7</v>
      </c>
      <c r="M503" s="173">
        <v>1</v>
      </c>
      <c r="N503" s="174">
        <v>0.14299999999999999</v>
      </c>
      <c r="O503" s="175">
        <v>350000</v>
      </c>
      <c r="P503" s="176">
        <v>3</v>
      </c>
      <c r="Q503" s="173">
        <v>3</v>
      </c>
      <c r="R503" s="174">
        <v>1</v>
      </c>
      <c r="S503" s="177">
        <v>2924176</v>
      </c>
      <c r="T503" s="172" t="s">
        <v>69</v>
      </c>
      <c r="U503" s="173" t="s">
        <v>69</v>
      </c>
      <c r="V503" s="173" t="s">
        <v>69</v>
      </c>
      <c r="W503" s="461" t="s">
        <v>69</v>
      </c>
      <c r="X503" s="176" t="s">
        <v>69</v>
      </c>
      <c r="Y503" s="173" t="s">
        <v>69</v>
      </c>
      <c r="Z503" s="173" t="s">
        <v>69</v>
      </c>
      <c r="AA503" s="462" t="s">
        <v>69</v>
      </c>
      <c r="AB503" s="172" t="s">
        <v>69</v>
      </c>
      <c r="AC503" s="173" t="s">
        <v>69</v>
      </c>
      <c r="AD503" s="173" t="s">
        <v>69</v>
      </c>
      <c r="AE503" s="461" t="s">
        <v>69</v>
      </c>
    </row>
    <row r="504" spans="1:31" ht="15" customHeight="1" x14ac:dyDescent="0.2">
      <c r="A504" s="373">
        <v>2013</v>
      </c>
      <c r="B504" s="389" t="s">
        <v>0</v>
      </c>
      <c r="C504" s="390" t="s">
        <v>11</v>
      </c>
      <c r="D504" s="172">
        <v>19</v>
      </c>
      <c r="E504" s="173">
        <v>1</v>
      </c>
      <c r="F504" s="174">
        <v>5.2999999999999999E-2</v>
      </c>
      <c r="G504" s="175">
        <v>285783</v>
      </c>
      <c r="H504" s="176">
        <v>14</v>
      </c>
      <c r="I504" s="173">
        <v>1</v>
      </c>
      <c r="J504" s="174">
        <v>7.0999999999999994E-2</v>
      </c>
      <c r="K504" s="177">
        <v>285783</v>
      </c>
      <c r="L504" s="172">
        <v>2</v>
      </c>
      <c r="M504" s="173">
        <v>0</v>
      </c>
      <c r="N504" s="174">
        <v>0</v>
      </c>
      <c r="O504" s="175">
        <v>0</v>
      </c>
      <c r="P504" s="176">
        <v>3</v>
      </c>
      <c r="Q504" s="173">
        <v>0</v>
      </c>
      <c r="R504" s="174">
        <v>0</v>
      </c>
      <c r="S504" s="177">
        <v>0</v>
      </c>
      <c r="T504" s="172" t="s">
        <v>69</v>
      </c>
      <c r="U504" s="173" t="s">
        <v>69</v>
      </c>
      <c r="V504" s="173" t="s">
        <v>69</v>
      </c>
      <c r="W504" s="461" t="s">
        <v>69</v>
      </c>
      <c r="X504" s="176" t="s">
        <v>69</v>
      </c>
      <c r="Y504" s="173" t="s">
        <v>69</v>
      </c>
      <c r="Z504" s="173" t="s">
        <v>69</v>
      </c>
      <c r="AA504" s="462" t="s">
        <v>69</v>
      </c>
      <c r="AB504" s="172" t="s">
        <v>69</v>
      </c>
      <c r="AC504" s="173" t="s">
        <v>69</v>
      </c>
      <c r="AD504" s="173" t="s">
        <v>69</v>
      </c>
      <c r="AE504" s="461" t="s">
        <v>69</v>
      </c>
    </row>
    <row r="505" spans="1:31" ht="15" customHeight="1" x14ac:dyDescent="0.2">
      <c r="A505" s="373">
        <v>2013</v>
      </c>
      <c r="B505" s="389" t="s">
        <v>0</v>
      </c>
      <c r="C505" s="390" t="s">
        <v>12</v>
      </c>
      <c r="D505" s="172">
        <v>1052</v>
      </c>
      <c r="E505" s="173">
        <v>168</v>
      </c>
      <c r="F505" s="174">
        <v>0.16</v>
      </c>
      <c r="G505" s="175">
        <v>61222942</v>
      </c>
      <c r="H505" s="176">
        <v>879</v>
      </c>
      <c r="I505" s="173">
        <v>120</v>
      </c>
      <c r="J505" s="174">
        <v>0.13700000000000001</v>
      </c>
      <c r="K505" s="177">
        <v>28688513</v>
      </c>
      <c r="L505" s="172">
        <v>64</v>
      </c>
      <c r="M505" s="173">
        <v>7</v>
      </c>
      <c r="N505" s="174">
        <v>0.109</v>
      </c>
      <c r="O505" s="175">
        <v>1964324</v>
      </c>
      <c r="P505" s="176">
        <v>109</v>
      </c>
      <c r="Q505" s="173">
        <v>41</v>
      </c>
      <c r="R505" s="174">
        <v>0.376</v>
      </c>
      <c r="S505" s="177">
        <v>30570105</v>
      </c>
      <c r="T505" s="172" t="s">
        <v>69</v>
      </c>
      <c r="U505" s="173" t="s">
        <v>69</v>
      </c>
      <c r="V505" s="173" t="s">
        <v>69</v>
      </c>
      <c r="W505" s="461" t="s">
        <v>69</v>
      </c>
      <c r="X505" s="176" t="s">
        <v>69</v>
      </c>
      <c r="Y505" s="173" t="s">
        <v>69</v>
      </c>
      <c r="Z505" s="173" t="s">
        <v>69</v>
      </c>
      <c r="AA505" s="462" t="s">
        <v>69</v>
      </c>
      <c r="AB505" s="172" t="s">
        <v>69</v>
      </c>
      <c r="AC505" s="173" t="s">
        <v>69</v>
      </c>
      <c r="AD505" s="173" t="s">
        <v>69</v>
      </c>
      <c r="AE505" s="461" t="s">
        <v>69</v>
      </c>
    </row>
    <row r="506" spans="1:31" ht="15" customHeight="1" x14ac:dyDescent="0.2">
      <c r="A506" s="373">
        <v>2013</v>
      </c>
      <c r="B506" s="389" t="s">
        <v>0</v>
      </c>
      <c r="C506" s="390" t="s">
        <v>13</v>
      </c>
      <c r="D506" s="172">
        <v>108</v>
      </c>
      <c r="E506" s="173">
        <v>12</v>
      </c>
      <c r="F506" s="174">
        <v>0.111</v>
      </c>
      <c r="G506" s="175">
        <v>5241302</v>
      </c>
      <c r="H506" s="176">
        <v>86</v>
      </c>
      <c r="I506" s="173">
        <v>8</v>
      </c>
      <c r="J506" s="174">
        <v>9.2999999999999999E-2</v>
      </c>
      <c r="K506" s="177">
        <v>1878371</v>
      </c>
      <c r="L506" s="172">
        <v>6</v>
      </c>
      <c r="M506" s="173">
        <v>0</v>
      </c>
      <c r="N506" s="174">
        <v>0</v>
      </c>
      <c r="O506" s="175">
        <v>0</v>
      </c>
      <c r="P506" s="176">
        <v>16</v>
      </c>
      <c r="Q506" s="173">
        <v>4</v>
      </c>
      <c r="R506" s="174">
        <v>0.25</v>
      </c>
      <c r="S506" s="177">
        <v>3362931</v>
      </c>
      <c r="T506" s="172" t="s">
        <v>69</v>
      </c>
      <c r="U506" s="173" t="s">
        <v>69</v>
      </c>
      <c r="V506" s="173" t="s">
        <v>69</v>
      </c>
      <c r="W506" s="461" t="s">
        <v>69</v>
      </c>
      <c r="X506" s="176" t="s">
        <v>69</v>
      </c>
      <c r="Y506" s="173" t="s">
        <v>69</v>
      </c>
      <c r="Z506" s="173" t="s">
        <v>69</v>
      </c>
      <c r="AA506" s="462" t="s">
        <v>69</v>
      </c>
      <c r="AB506" s="172" t="s">
        <v>69</v>
      </c>
      <c r="AC506" s="173" t="s">
        <v>69</v>
      </c>
      <c r="AD506" s="173" t="s">
        <v>69</v>
      </c>
      <c r="AE506" s="461" t="s">
        <v>69</v>
      </c>
    </row>
    <row r="507" spans="1:31" ht="15" customHeight="1" x14ac:dyDescent="0.2">
      <c r="A507" s="373">
        <v>2013</v>
      </c>
      <c r="B507" s="389" t="s">
        <v>0</v>
      </c>
      <c r="C507" s="390" t="s">
        <v>14</v>
      </c>
      <c r="D507" s="172">
        <v>80</v>
      </c>
      <c r="E507" s="173">
        <v>10</v>
      </c>
      <c r="F507" s="174">
        <v>0.125</v>
      </c>
      <c r="G507" s="175">
        <v>2792028</v>
      </c>
      <c r="H507" s="176">
        <v>70</v>
      </c>
      <c r="I507" s="173">
        <v>9</v>
      </c>
      <c r="J507" s="174">
        <v>0.129</v>
      </c>
      <c r="K507" s="177">
        <v>2316046</v>
      </c>
      <c r="L507" s="172">
        <v>5</v>
      </c>
      <c r="M507" s="173">
        <v>0</v>
      </c>
      <c r="N507" s="174">
        <v>0</v>
      </c>
      <c r="O507" s="175">
        <v>0</v>
      </c>
      <c r="P507" s="176">
        <v>5</v>
      </c>
      <c r="Q507" s="173">
        <v>1</v>
      </c>
      <c r="R507" s="174">
        <v>0.2</v>
      </c>
      <c r="S507" s="177">
        <v>475982</v>
      </c>
      <c r="T507" s="172" t="s">
        <v>69</v>
      </c>
      <c r="U507" s="173" t="s">
        <v>69</v>
      </c>
      <c r="V507" s="173" t="s">
        <v>69</v>
      </c>
      <c r="W507" s="461" t="s">
        <v>69</v>
      </c>
      <c r="X507" s="176" t="s">
        <v>69</v>
      </c>
      <c r="Y507" s="173" t="s">
        <v>69</v>
      </c>
      <c r="Z507" s="173" t="s">
        <v>69</v>
      </c>
      <c r="AA507" s="462" t="s">
        <v>69</v>
      </c>
      <c r="AB507" s="172" t="s">
        <v>69</v>
      </c>
      <c r="AC507" s="173" t="s">
        <v>69</v>
      </c>
      <c r="AD507" s="173" t="s">
        <v>69</v>
      </c>
      <c r="AE507" s="461" t="s">
        <v>69</v>
      </c>
    </row>
    <row r="508" spans="1:31" ht="15" customHeight="1" x14ac:dyDescent="0.2">
      <c r="A508" s="373">
        <v>2013</v>
      </c>
      <c r="B508" s="389" t="s">
        <v>0</v>
      </c>
      <c r="C508" s="390" t="s">
        <v>15</v>
      </c>
      <c r="D508" s="172">
        <v>21</v>
      </c>
      <c r="E508" s="173">
        <v>7</v>
      </c>
      <c r="F508" s="174">
        <v>0.33300000000000002</v>
      </c>
      <c r="G508" s="175">
        <v>1775259</v>
      </c>
      <c r="H508" s="176">
        <v>19</v>
      </c>
      <c r="I508" s="173">
        <v>6</v>
      </c>
      <c r="J508" s="174">
        <v>0.316</v>
      </c>
      <c r="K508" s="177">
        <v>1308860</v>
      </c>
      <c r="L508" s="172">
        <v>0</v>
      </c>
      <c r="M508" s="173">
        <v>0</v>
      </c>
      <c r="N508" s="174">
        <v>0</v>
      </c>
      <c r="O508" s="175">
        <v>0</v>
      </c>
      <c r="P508" s="176">
        <v>2</v>
      </c>
      <c r="Q508" s="173">
        <v>1</v>
      </c>
      <c r="R508" s="174">
        <v>0.5</v>
      </c>
      <c r="S508" s="177">
        <v>466399</v>
      </c>
      <c r="T508" s="172" t="s">
        <v>69</v>
      </c>
      <c r="U508" s="173" t="s">
        <v>69</v>
      </c>
      <c r="V508" s="173" t="s">
        <v>69</v>
      </c>
      <c r="W508" s="461" t="s">
        <v>69</v>
      </c>
      <c r="X508" s="176" t="s">
        <v>69</v>
      </c>
      <c r="Y508" s="173" t="s">
        <v>69</v>
      </c>
      <c r="Z508" s="173" t="s">
        <v>69</v>
      </c>
      <c r="AA508" s="462" t="s">
        <v>69</v>
      </c>
      <c r="AB508" s="172" t="s">
        <v>69</v>
      </c>
      <c r="AC508" s="173" t="s">
        <v>69</v>
      </c>
      <c r="AD508" s="173" t="s">
        <v>69</v>
      </c>
      <c r="AE508" s="461" t="s">
        <v>69</v>
      </c>
    </row>
    <row r="509" spans="1:31" ht="15" customHeight="1" x14ac:dyDescent="0.2">
      <c r="A509" s="373">
        <v>2013</v>
      </c>
      <c r="B509" s="389" t="s">
        <v>0</v>
      </c>
      <c r="C509" s="390" t="s">
        <v>16</v>
      </c>
      <c r="D509" s="172">
        <v>9</v>
      </c>
      <c r="E509" s="173">
        <v>4</v>
      </c>
      <c r="F509" s="174">
        <v>0.44400000000000001</v>
      </c>
      <c r="G509" s="175">
        <v>999025</v>
      </c>
      <c r="H509" s="176">
        <v>6</v>
      </c>
      <c r="I509" s="173">
        <v>3</v>
      </c>
      <c r="J509" s="174">
        <v>0.5</v>
      </c>
      <c r="K509" s="177">
        <v>756851</v>
      </c>
      <c r="L509" s="172">
        <v>1</v>
      </c>
      <c r="M509" s="173">
        <v>1</v>
      </c>
      <c r="N509" s="174">
        <v>1</v>
      </c>
      <c r="O509" s="175">
        <v>242174</v>
      </c>
      <c r="P509" s="176">
        <v>2</v>
      </c>
      <c r="Q509" s="173">
        <v>0</v>
      </c>
      <c r="R509" s="174">
        <v>0</v>
      </c>
      <c r="S509" s="177">
        <v>0</v>
      </c>
      <c r="T509" s="172" t="s">
        <v>69</v>
      </c>
      <c r="U509" s="173" t="s">
        <v>69</v>
      </c>
      <c r="V509" s="173" t="s">
        <v>69</v>
      </c>
      <c r="W509" s="461" t="s">
        <v>69</v>
      </c>
      <c r="X509" s="176" t="s">
        <v>69</v>
      </c>
      <c r="Y509" s="173" t="s">
        <v>69</v>
      </c>
      <c r="Z509" s="173" t="s">
        <v>69</v>
      </c>
      <c r="AA509" s="462" t="s">
        <v>69</v>
      </c>
      <c r="AB509" s="172" t="s">
        <v>69</v>
      </c>
      <c r="AC509" s="173" t="s">
        <v>69</v>
      </c>
      <c r="AD509" s="173" t="s">
        <v>69</v>
      </c>
      <c r="AE509" s="461" t="s">
        <v>69</v>
      </c>
    </row>
    <row r="510" spans="1:31" ht="15" customHeight="1" x14ac:dyDescent="0.2">
      <c r="A510" s="373">
        <v>2013</v>
      </c>
      <c r="B510" s="389" t="s">
        <v>0</v>
      </c>
      <c r="C510" s="390" t="s">
        <v>17</v>
      </c>
      <c r="D510" s="172">
        <v>117</v>
      </c>
      <c r="E510" s="173">
        <v>12</v>
      </c>
      <c r="F510" s="174">
        <v>0.10299999999999999</v>
      </c>
      <c r="G510" s="175">
        <v>4650149</v>
      </c>
      <c r="H510" s="176">
        <v>99</v>
      </c>
      <c r="I510" s="173">
        <v>8</v>
      </c>
      <c r="J510" s="174">
        <v>8.1000000000000003E-2</v>
      </c>
      <c r="K510" s="177">
        <v>1558813</v>
      </c>
      <c r="L510" s="172">
        <v>10</v>
      </c>
      <c r="M510" s="173">
        <v>2</v>
      </c>
      <c r="N510" s="174">
        <v>0.2</v>
      </c>
      <c r="O510" s="175">
        <v>367451</v>
      </c>
      <c r="P510" s="176">
        <v>8</v>
      </c>
      <c r="Q510" s="173">
        <v>2</v>
      </c>
      <c r="R510" s="174">
        <v>0.25</v>
      </c>
      <c r="S510" s="177">
        <v>2723885</v>
      </c>
      <c r="T510" s="172" t="s">
        <v>69</v>
      </c>
      <c r="U510" s="173" t="s">
        <v>69</v>
      </c>
      <c r="V510" s="173" t="s">
        <v>69</v>
      </c>
      <c r="W510" s="461" t="s">
        <v>69</v>
      </c>
      <c r="X510" s="176" t="s">
        <v>69</v>
      </c>
      <c r="Y510" s="173" t="s">
        <v>69</v>
      </c>
      <c r="Z510" s="173" t="s">
        <v>69</v>
      </c>
      <c r="AA510" s="462" t="s">
        <v>69</v>
      </c>
      <c r="AB510" s="172" t="s">
        <v>69</v>
      </c>
      <c r="AC510" s="173" t="s">
        <v>69</v>
      </c>
      <c r="AD510" s="173" t="s">
        <v>69</v>
      </c>
      <c r="AE510" s="461" t="s">
        <v>69</v>
      </c>
    </row>
    <row r="511" spans="1:31" ht="15" customHeight="1" x14ac:dyDescent="0.2">
      <c r="A511" s="373">
        <v>2013</v>
      </c>
      <c r="B511" s="389" t="s">
        <v>0</v>
      </c>
      <c r="C511" s="390" t="s">
        <v>18</v>
      </c>
      <c r="D511" s="172">
        <v>80</v>
      </c>
      <c r="E511" s="173">
        <v>18</v>
      </c>
      <c r="F511" s="174">
        <v>0.22500000000000001</v>
      </c>
      <c r="G511" s="175">
        <v>5909769</v>
      </c>
      <c r="H511" s="176">
        <v>62</v>
      </c>
      <c r="I511" s="173">
        <v>12</v>
      </c>
      <c r="J511" s="174">
        <v>0.19400000000000001</v>
      </c>
      <c r="K511" s="177">
        <v>3023782</v>
      </c>
      <c r="L511" s="172">
        <v>8</v>
      </c>
      <c r="M511" s="173">
        <v>3</v>
      </c>
      <c r="N511" s="174">
        <v>0.375</v>
      </c>
      <c r="O511" s="175">
        <v>1056582</v>
      </c>
      <c r="P511" s="176">
        <v>10</v>
      </c>
      <c r="Q511" s="173">
        <v>3</v>
      </c>
      <c r="R511" s="174">
        <v>0.3</v>
      </c>
      <c r="S511" s="177">
        <v>1829405</v>
      </c>
      <c r="T511" s="172" t="s">
        <v>69</v>
      </c>
      <c r="U511" s="173" t="s">
        <v>69</v>
      </c>
      <c r="V511" s="173" t="s">
        <v>69</v>
      </c>
      <c r="W511" s="461" t="s">
        <v>69</v>
      </c>
      <c r="X511" s="176" t="s">
        <v>69</v>
      </c>
      <c r="Y511" s="173" t="s">
        <v>69</v>
      </c>
      <c r="Z511" s="173" t="s">
        <v>69</v>
      </c>
      <c r="AA511" s="462" t="s">
        <v>69</v>
      </c>
      <c r="AB511" s="172" t="s">
        <v>69</v>
      </c>
      <c r="AC511" s="173" t="s">
        <v>69</v>
      </c>
      <c r="AD511" s="173" t="s">
        <v>69</v>
      </c>
      <c r="AE511" s="461" t="s">
        <v>69</v>
      </c>
    </row>
    <row r="512" spans="1:31" ht="15" customHeight="1" x14ac:dyDescent="0.2">
      <c r="A512" s="373">
        <v>2013</v>
      </c>
      <c r="B512" s="389" t="s">
        <v>0</v>
      </c>
      <c r="C512" s="390" t="s">
        <v>19</v>
      </c>
      <c r="D512" s="172">
        <v>10</v>
      </c>
      <c r="E512" s="173">
        <v>0</v>
      </c>
      <c r="F512" s="174">
        <v>0</v>
      </c>
      <c r="G512" s="175">
        <v>0</v>
      </c>
      <c r="H512" s="176">
        <v>9</v>
      </c>
      <c r="I512" s="173">
        <v>0</v>
      </c>
      <c r="J512" s="174">
        <v>0</v>
      </c>
      <c r="K512" s="177">
        <v>0</v>
      </c>
      <c r="L512" s="172">
        <v>0</v>
      </c>
      <c r="M512" s="173">
        <v>0</v>
      </c>
      <c r="N512" s="174">
        <v>0</v>
      </c>
      <c r="O512" s="175">
        <v>0</v>
      </c>
      <c r="P512" s="176">
        <v>1</v>
      </c>
      <c r="Q512" s="173">
        <v>0</v>
      </c>
      <c r="R512" s="174">
        <v>0</v>
      </c>
      <c r="S512" s="177">
        <v>0</v>
      </c>
      <c r="T512" s="172" t="s">
        <v>69</v>
      </c>
      <c r="U512" s="173" t="s">
        <v>69</v>
      </c>
      <c r="V512" s="173" t="s">
        <v>69</v>
      </c>
      <c r="W512" s="461" t="s">
        <v>69</v>
      </c>
      <c r="X512" s="176" t="s">
        <v>69</v>
      </c>
      <c r="Y512" s="173" t="s">
        <v>69</v>
      </c>
      <c r="Z512" s="173" t="s">
        <v>69</v>
      </c>
      <c r="AA512" s="462" t="s">
        <v>69</v>
      </c>
      <c r="AB512" s="172" t="s">
        <v>69</v>
      </c>
      <c r="AC512" s="173" t="s">
        <v>69</v>
      </c>
      <c r="AD512" s="173" t="s">
        <v>69</v>
      </c>
      <c r="AE512" s="461" t="s">
        <v>69</v>
      </c>
    </row>
    <row r="513" spans="1:31" ht="15" customHeight="1" x14ac:dyDescent="0.2">
      <c r="A513" s="373">
        <v>2013</v>
      </c>
      <c r="B513" s="389" t="s">
        <v>0</v>
      </c>
      <c r="C513" s="390" t="s">
        <v>20</v>
      </c>
      <c r="D513" s="172">
        <v>2</v>
      </c>
      <c r="E513" s="173">
        <v>0</v>
      </c>
      <c r="F513" s="174">
        <v>0</v>
      </c>
      <c r="G513" s="175">
        <v>0</v>
      </c>
      <c r="H513" s="176">
        <v>2</v>
      </c>
      <c r="I513" s="173">
        <v>0</v>
      </c>
      <c r="J513" s="174">
        <v>0</v>
      </c>
      <c r="K513" s="177">
        <v>0</v>
      </c>
      <c r="L513" s="172">
        <v>0</v>
      </c>
      <c r="M513" s="173">
        <v>0</v>
      </c>
      <c r="N513" s="174">
        <v>0</v>
      </c>
      <c r="O513" s="175">
        <v>0</v>
      </c>
      <c r="P513" s="176">
        <v>0</v>
      </c>
      <c r="Q513" s="173">
        <v>0</v>
      </c>
      <c r="R513" s="174">
        <v>0</v>
      </c>
      <c r="S513" s="177">
        <v>0</v>
      </c>
      <c r="T513" s="172" t="s">
        <v>69</v>
      </c>
      <c r="U513" s="173" t="s">
        <v>69</v>
      </c>
      <c r="V513" s="173" t="s">
        <v>69</v>
      </c>
      <c r="W513" s="461" t="s">
        <v>69</v>
      </c>
      <c r="X513" s="176" t="s">
        <v>69</v>
      </c>
      <c r="Y513" s="173" t="s">
        <v>69</v>
      </c>
      <c r="Z513" s="173" t="s">
        <v>69</v>
      </c>
      <c r="AA513" s="462" t="s">
        <v>69</v>
      </c>
      <c r="AB513" s="172" t="s">
        <v>69</v>
      </c>
      <c r="AC513" s="173" t="s">
        <v>69</v>
      </c>
      <c r="AD513" s="173" t="s">
        <v>69</v>
      </c>
      <c r="AE513" s="461" t="s">
        <v>69</v>
      </c>
    </row>
    <row r="514" spans="1:31" ht="15" customHeight="1" x14ac:dyDescent="0.2">
      <c r="A514" s="373">
        <v>2013</v>
      </c>
      <c r="B514" s="389" t="s">
        <v>0</v>
      </c>
      <c r="C514" s="390" t="s">
        <v>21</v>
      </c>
      <c r="D514" s="172">
        <v>87</v>
      </c>
      <c r="E514" s="173">
        <v>15</v>
      </c>
      <c r="F514" s="174">
        <v>0.17199999999999999</v>
      </c>
      <c r="G514" s="175">
        <v>3409009</v>
      </c>
      <c r="H514" s="176">
        <v>71</v>
      </c>
      <c r="I514" s="173">
        <v>13</v>
      </c>
      <c r="J514" s="174">
        <v>0.183</v>
      </c>
      <c r="K514" s="177">
        <v>2707038</v>
      </c>
      <c r="L514" s="172">
        <v>5</v>
      </c>
      <c r="M514" s="173">
        <v>1</v>
      </c>
      <c r="N514" s="174">
        <v>0.2</v>
      </c>
      <c r="O514" s="175">
        <v>155846</v>
      </c>
      <c r="P514" s="176">
        <v>11</v>
      </c>
      <c r="Q514" s="173">
        <v>1</v>
      </c>
      <c r="R514" s="174">
        <v>9.0999999999999998E-2</v>
      </c>
      <c r="S514" s="177">
        <v>546125</v>
      </c>
      <c r="T514" s="172" t="s">
        <v>69</v>
      </c>
      <c r="U514" s="173" t="s">
        <v>69</v>
      </c>
      <c r="V514" s="173" t="s">
        <v>69</v>
      </c>
      <c r="W514" s="461" t="s">
        <v>69</v>
      </c>
      <c r="X514" s="176" t="s">
        <v>69</v>
      </c>
      <c r="Y514" s="173" t="s">
        <v>69</v>
      </c>
      <c r="Z514" s="173" t="s">
        <v>69</v>
      </c>
      <c r="AA514" s="462" t="s">
        <v>69</v>
      </c>
      <c r="AB514" s="172" t="s">
        <v>69</v>
      </c>
      <c r="AC514" s="173" t="s">
        <v>69</v>
      </c>
      <c r="AD514" s="173" t="s">
        <v>69</v>
      </c>
      <c r="AE514" s="461" t="s">
        <v>69</v>
      </c>
    </row>
    <row r="515" spans="1:31" ht="15" customHeight="1" x14ac:dyDescent="0.2">
      <c r="A515" s="373">
        <v>2013</v>
      </c>
      <c r="B515" s="389" t="s">
        <v>0</v>
      </c>
      <c r="C515" s="390" t="s">
        <v>22</v>
      </c>
      <c r="D515" s="172">
        <v>48</v>
      </c>
      <c r="E515" s="173">
        <v>11</v>
      </c>
      <c r="F515" s="174">
        <v>0.22900000000000001</v>
      </c>
      <c r="G515" s="175">
        <v>5419905</v>
      </c>
      <c r="H515" s="176">
        <v>35</v>
      </c>
      <c r="I515" s="173">
        <v>6</v>
      </c>
      <c r="J515" s="174">
        <v>0.17100000000000001</v>
      </c>
      <c r="K515" s="177">
        <v>1543155</v>
      </c>
      <c r="L515" s="172">
        <v>3</v>
      </c>
      <c r="M515" s="173">
        <v>0</v>
      </c>
      <c r="N515" s="174">
        <v>0</v>
      </c>
      <c r="O515" s="175">
        <v>0</v>
      </c>
      <c r="P515" s="176">
        <v>10</v>
      </c>
      <c r="Q515" s="173">
        <v>5</v>
      </c>
      <c r="R515" s="174">
        <v>0.5</v>
      </c>
      <c r="S515" s="177">
        <v>3876750</v>
      </c>
      <c r="T515" s="172" t="s">
        <v>69</v>
      </c>
      <c r="U515" s="173" t="s">
        <v>69</v>
      </c>
      <c r="V515" s="173" t="s">
        <v>69</v>
      </c>
      <c r="W515" s="461" t="s">
        <v>69</v>
      </c>
      <c r="X515" s="176" t="s">
        <v>69</v>
      </c>
      <c r="Y515" s="173" t="s">
        <v>69</v>
      </c>
      <c r="Z515" s="173" t="s">
        <v>69</v>
      </c>
      <c r="AA515" s="462" t="s">
        <v>69</v>
      </c>
      <c r="AB515" s="172" t="s">
        <v>69</v>
      </c>
      <c r="AC515" s="173" t="s">
        <v>69</v>
      </c>
      <c r="AD515" s="173" t="s">
        <v>69</v>
      </c>
      <c r="AE515" s="461" t="s">
        <v>69</v>
      </c>
    </row>
    <row r="516" spans="1:31" ht="15" customHeight="1" x14ac:dyDescent="0.2">
      <c r="A516" s="373">
        <v>2013</v>
      </c>
      <c r="B516" s="389" t="s">
        <v>0</v>
      </c>
      <c r="C516" s="390" t="s">
        <v>23</v>
      </c>
      <c r="D516" s="172">
        <v>25</v>
      </c>
      <c r="E516" s="173">
        <v>5</v>
      </c>
      <c r="F516" s="174">
        <v>0.2</v>
      </c>
      <c r="G516" s="175">
        <v>866440</v>
      </c>
      <c r="H516" s="176">
        <v>21</v>
      </c>
      <c r="I516" s="173">
        <v>5</v>
      </c>
      <c r="J516" s="174">
        <v>0.23799999999999999</v>
      </c>
      <c r="K516" s="177">
        <v>866440</v>
      </c>
      <c r="L516" s="172">
        <v>3</v>
      </c>
      <c r="M516" s="173">
        <v>0</v>
      </c>
      <c r="N516" s="174">
        <v>0</v>
      </c>
      <c r="O516" s="175">
        <v>0</v>
      </c>
      <c r="P516" s="176">
        <v>1</v>
      </c>
      <c r="Q516" s="173">
        <v>0</v>
      </c>
      <c r="R516" s="174">
        <v>0</v>
      </c>
      <c r="S516" s="177">
        <v>0</v>
      </c>
      <c r="T516" s="172" t="s">
        <v>69</v>
      </c>
      <c r="U516" s="173" t="s">
        <v>69</v>
      </c>
      <c r="V516" s="173" t="s">
        <v>69</v>
      </c>
      <c r="W516" s="461" t="s">
        <v>69</v>
      </c>
      <c r="X516" s="176" t="s">
        <v>69</v>
      </c>
      <c r="Y516" s="173" t="s">
        <v>69</v>
      </c>
      <c r="Z516" s="173" t="s">
        <v>69</v>
      </c>
      <c r="AA516" s="462" t="s">
        <v>69</v>
      </c>
      <c r="AB516" s="172" t="s">
        <v>69</v>
      </c>
      <c r="AC516" s="173" t="s">
        <v>69</v>
      </c>
      <c r="AD516" s="173" t="s">
        <v>69</v>
      </c>
      <c r="AE516" s="461" t="s">
        <v>69</v>
      </c>
    </row>
    <row r="517" spans="1:31" ht="15" customHeight="1" x14ac:dyDescent="0.2">
      <c r="A517" s="373">
        <v>2013</v>
      </c>
      <c r="B517" s="389" t="s">
        <v>0</v>
      </c>
      <c r="C517" s="390" t="s">
        <v>24</v>
      </c>
      <c r="D517" s="172">
        <v>25</v>
      </c>
      <c r="E517" s="173">
        <v>6</v>
      </c>
      <c r="F517" s="174">
        <v>0.24</v>
      </c>
      <c r="G517" s="175">
        <v>2140887</v>
      </c>
      <c r="H517" s="176">
        <v>19</v>
      </c>
      <c r="I517" s="173">
        <v>4</v>
      </c>
      <c r="J517" s="174">
        <v>0.21099999999999999</v>
      </c>
      <c r="K517" s="177">
        <v>916157</v>
      </c>
      <c r="L517" s="172">
        <v>1</v>
      </c>
      <c r="M517" s="173">
        <v>0</v>
      </c>
      <c r="N517" s="174">
        <v>0</v>
      </c>
      <c r="O517" s="175">
        <v>0</v>
      </c>
      <c r="P517" s="176">
        <v>5</v>
      </c>
      <c r="Q517" s="173">
        <v>2</v>
      </c>
      <c r="R517" s="174">
        <v>0.4</v>
      </c>
      <c r="S517" s="177">
        <v>1224730</v>
      </c>
      <c r="T517" s="172" t="s">
        <v>69</v>
      </c>
      <c r="U517" s="173" t="s">
        <v>69</v>
      </c>
      <c r="V517" s="173" t="s">
        <v>69</v>
      </c>
      <c r="W517" s="461" t="s">
        <v>69</v>
      </c>
      <c r="X517" s="176" t="s">
        <v>69</v>
      </c>
      <c r="Y517" s="173" t="s">
        <v>69</v>
      </c>
      <c r="Z517" s="173" t="s">
        <v>69</v>
      </c>
      <c r="AA517" s="462" t="s">
        <v>69</v>
      </c>
      <c r="AB517" s="172" t="s">
        <v>69</v>
      </c>
      <c r="AC517" s="173" t="s">
        <v>69</v>
      </c>
      <c r="AD517" s="173" t="s">
        <v>69</v>
      </c>
      <c r="AE517" s="461" t="s">
        <v>69</v>
      </c>
    </row>
    <row r="518" spans="1:31" ht="15" customHeight="1" x14ac:dyDescent="0.2">
      <c r="A518" s="373">
        <v>2013</v>
      </c>
      <c r="B518" s="389" t="s">
        <v>0</v>
      </c>
      <c r="C518" s="390" t="s">
        <v>25</v>
      </c>
      <c r="D518" s="172">
        <v>53</v>
      </c>
      <c r="E518" s="173">
        <v>11</v>
      </c>
      <c r="F518" s="174">
        <v>0.20799999999999999</v>
      </c>
      <c r="G518" s="175">
        <v>3364373</v>
      </c>
      <c r="H518" s="176">
        <v>46</v>
      </c>
      <c r="I518" s="173">
        <v>8</v>
      </c>
      <c r="J518" s="174">
        <v>0.17399999999999999</v>
      </c>
      <c r="K518" s="177">
        <v>1687771</v>
      </c>
      <c r="L518" s="172">
        <v>3</v>
      </c>
      <c r="M518" s="173">
        <v>1</v>
      </c>
      <c r="N518" s="174">
        <v>0.33300000000000002</v>
      </c>
      <c r="O518" s="175">
        <v>199666</v>
      </c>
      <c r="P518" s="176">
        <v>4</v>
      </c>
      <c r="Q518" s="173">
        <v>2</v>
      </c>
      <c r="R518" s="174">
        <v>0.5</v>
      </c>
      <c r="S518" s="177">
        <v>1476936</v>
      </c>
      <c r="T518" s="172" t="s">
        <v>69</v>
      </c>
      <c r="U518" s="173" t="s">
        <v>69</v>
      </c>
      <c r="V518" s="173" t="s">
        <v>69</v>
      </c>
      <c r="W518" s="461" t="s">
        <v>69</v>
      </c>
      <c r="X518" s="176" t="s">
        <v>69</v>
      </c>
      <c r="Y518" s="173" t="s">
        <v>69</v>
      </c>
      <c r="Z518" s="173" t="s">
        <v>69</v>
      </c>
      <c r="AA518" s="462" t="s">
        <v>69</v>
      </c>
      <c r="AB518" s="172" t="s">
        <v>69</v>
      </c>
      <c r="AC518" s="173" t="s">
        <v>69</v>
      </c>
      <c r="AD518" s="173" t="s">
        <v>69</v>
      </c>
      <c r="AE518" s="461" t="s">
        <v>69</v>
      </c>
    </row>
    <row r="519" spans="1:31" ht="15" customHeight="1" x14ac:dyDescent="0.2">
      <c r="A519" s="373">
        <v>2013</v>
      </c>
      <c r="B519" s="389" t="s">
        <v>0</v>
      </c>
      <c r="C519" s="390" t="s">
        <v>26</v>
      </c>
      <c r="D519" s="172">
        <v>23</v>
      </c>
      <c r="E519" s="173">
        <v>2</v>
      </c>
      <c r="F519" s="174">
        <v>8.6999999999999994E-2</v>
      </c>
      <c r="G519" s="175">
        <v>787610</v>
      </c>
      <c r="H519" s="176">
        <v>18</v>
      </c>
      <c r="I519" s="173">
        <v>1</v>
      </c>
      <c r="J519" s="174">
        <v>5.6000000000000001E-2</v>
      </c>
      <c r="K519" s="177">
        <v>149043</v>
      </c>
      <c r="L519" s="172">
        <v>2</v>
      </c>
      <c r="M519" s="173">
        <v>0</v>
      </c>
      <c r="N519" s="174">
        <v>0</v>
      </c>
      <c r="O519" s="175">
        <v>0</v>
      </c>
      <c r="P519" s="176">
        <v>3</v>
      </c>
      <c r="Q519" s="173">
        <v>1</v>
      </c>
      <c r="R519" s="174">
        <v>0.33300000000000002</v>
      </c>
      <c r="S519" s="177">
        <v>638567</v>
      </c>
      <c r="T519" s="172" t="s">
        <v>69</v>
      </c>
      <c r="U519" s="173" t="s">
        <v>69</v>
      </c>
      <c r="V519" s="173" t="s">
        <v>69</v>
      </c>
      <c r="W519" s="461" t="s">
        <v>69</v>
      </c>
      <c r="X519" s="176" t="s">
        <v>69</v>
      </c>
      <c r="Y519" s="173" t="s">
        <v>69</v>
      </c>
      <c r="Z519" s="173" t="s">
        <v>69</v>
      </c>
      <c r="AA519" s="462" t="s">
        <v>69</v>
      </c>
      <c r="AB519" s="172" t="s">
        <v>69</v>
      </c>
      <c r="AC519" s="173" t="s">
        <v>69</v>
      </c>
      <c r="AD519" s="173" t="s">
        <v>69</v>
      </c>
      <c r="AE519" s="461" t="s">
        <v>69</v>
      </c>
    </row>
    <row r="520" spans="1:31" ht="15" customHeight="1" x14ac:dyDescent="0.2">
      <c r="A520" s="373">
        <v>2013</v>
      </c>
      <c r="B520" s="389" t="s">
        <v>0</v>
      </c>
      <c r="C520" s="390" t="s">
        <v>27</v>
      </c>
      <c r="D520" s="172">
        <v>4</v>
      </c>
      <c r="E520" s="173">
        <v>0</v>
      </c>
      <c r="F520" s="174">
        <v>0</v>
      </c>
      <c r="G520" s="175">
        <v>0</v>
      </c>
      <c r="H520" s="176">
        <v>3</v>
      </c>
      <c r="I520" s="173">
        <v>0</v>
      </c>
      <c r="J520" s="174">
        <v>0</v>
      </c>
      <c r="K520" s="177">
        <v>0</v>
      </c>
      <c r="L520" s="172">
        <v>0</v>
      </c>
      <c r="M520" s="173">
        <v>0</v>
      </c>
      <c r="N520" s="174">
        <v>0</v>
      </c>
      <c r="O520" s="175">
        <v>0</v>
      </c>
      <c r="P520" s="176">
        <v>1</v>
      </c>
      <c r="Q520" s="173">
        <v>0</v>
      </c>
      <c r="R520" s="174">
        <v>0</v>
      </c>
      <c r="S520" s="177">
        <v>0</v>
      </c>
      <c r="T520" s="172" t="s">
        <v>69</v>
      </c>
      <c r="U520" s="173" t="s">
        <v>69</v>
      </c>
      <c r="V520" s="173" t="s">
        <v>69</v>
      </c>
      <c r="W520" s="461" t="s">
        <v>69</v>
      </c>
      <c r="X520" s="176" t="s">
        <v>69</v>
      </c>
      <c r="Y520" s="173" t="s">
        <v>69</v>
      </c>
      <c r="Z520" s="173" t="s">
        <v>69</v>
      </c>
      <c r="AA520" s="462" t="s">
        <v>69</v>
      </c>
      <c r="AB520" s="172" t="s">
        <v>69</v>
      </c>
      <c r="AC520" s="173" t="s">
        <v>69</v>
      </c>
      <c r="AD520" s="173" t="s">
        <v>69</v>
      </c>
      <c r="AE520" s="461" t="s">
        <v>69</v>
      </c>
    </row>
    <row r="521" spans="1:31" ht="15" customHeight="1" x14ac:dyDescent="0.2">
      <c r="A521" s="373">
        <v>2013</v>
      </c>
      <c r="B521" s="389" t="s">
        <v>0</v>
      </c>
      <c r="C521" s="390" t="s">
        <v>28</v>
      </c>
      <c r="D521" s="172">
        <v>233</v>
      </c>
      <c r="E521" s="173">
        <v>34</v>
      </c>
      <c r="F521" s="174">
        <v>0.14599999999999999</v>
      </c>
      <c r="G521" s="175">
        <v>11914490</v>
      </c>
      <c r="H521" s="176">
        <v>188</v>
      </c>
      <c r="I521" s="173">
        <v>21</v>
      </c>
      <c r="J521" s="174">
        <v>0.112</v>
      </c>
      <c r="K521" s="177">
        <v>4593220</v>
      </c>
      <c r="L521" s="172">
        <v>15</v>
      </c>
      <c r="M521" s="173">
        <v>4</v>
      </c>
      <c r="N521" s="174">
        <v>0.26700000000000002</v>
      </c>
      <c r="O521" s="175">
        <v>815405</v>
      </c>
      <c r="P521" s="176">
        <v>30</v>
      </c>
      <c r="Q521" s="173">
        <v>9</v>
      </c>
      <c r="R521" s="174">
        <v>0.3</v>
      </c>
      <c r="S521" s="177">
        <v>6505865</v>
      </c>
      <c r="T521" s="172" t="s">
        <v>69</v>
      </c>
      <c r="U521" s="173" t="s">
        <v>69</v>
      </c>
      <c r="V521" s="173" t="s">
        <v>69</v>
      </c>
      <c r="W521" s="461" t="s">
        <v>69</v>
      </c>
      <c r="X521" s="176" t="s">
        <v>69</v>
      </c>
      <c r="Y521" s="173" t="s">
        <v>69</v>
      </c>
      <c r="Z521" s="173" t="s">
        <v>69</v>
      </c>
      <c r="AA521" s="462" t="s">
        <v>69</v>
      </c>
      <c r="AB521" s="172" t="s">
        <v>69</v>
      </c>
      <c r="AC521" s="173" t="s">
        <v>69</v>
      </c>
      <c r="AD521" s="173" t="s">
        <v>69</v>
      </c>
      <c r="AE521" s="461" t="s">
        <v>69</v>
      </c>
    </row>
    <row r="522" spans="1:31" ht="15" customHeight="1" x14ac:dyDescent="0.2">
      <c r="A522" s="373">
        <v>2013</v>
      </c>
      <c r="B522" s="389" t="s">
        <v>0</v>
      </c>
      <c r="C522" s="390" t="s">
        <v>29</v>
      </c>
      <c r="D522" s="172">
        <v>470</v>
      </c>
      <c r="E522" s="173">
        <v>79</v>
      </c>
      <c r="F522" s="174">
        <v>0.16800000000000001</v>
      </c>
      <c r="G522" s="175">
        <v>30360114</v>
      </c>
      <c r="H522" s="176">
        <v>382</v>
      </c>
      <c r="I522" s="173">
        <v>54</v>
      </c>
      <c r="J522" s="174">
        <v>0.14099999999999999</v>
      </c>
      <c r="K522" s="177">
        <v>12682855</v>
      </c>
      <c r="L522" s="172">
        <v>29</v>
      </c>
      <c r="M522" s="173">
        <v>4</v>
      </c>
      <c r="N522" s="174">
        <v>0.13800000000000001</v>
      </c>
      <c r="O522" s="175">
        <v>952717</v>
      </c>
      <c r="P522" s="176">
        <v>59</v>
      </c>
      <c r="Q522" s="173">
        <v>21</v>
      </c>
      <c r="R522" s="174">
        <v>0.35599999999999998</v>
      </c>
      <c r="S522" s="177">
        <v>16724542</v>
      </c>
      <c r="T522" s="172" t="s">
        <v>69</v>
      </c>
      <c r="U522" s="173" t="s">
        <v>69</v>
      </c>
      <c r="V522" s="173" t="s">
        <v>69</v>
      </c>
      <c r="W522" s="461" t="s">
        <v>69</v>
      </c>
      <c r="X522" s="176" t="s">
        <v>69</v>
      </c>
      <c r="Y522" s="173" t="s">
        <v>69</v>
      </c>
      <c r="Z522" s="173" t="s">
        <v>69</v>
      </c>
      <c r="AA522" s="462" t="s">
        <v>69</v>
      </c>
      <c r="AB522" s="172" t="s">
        <v>69</v>
      </c>
      <c r="AC522" s="173" t="s">
        <v>69</v>
      </c>
      <c r="AD522" s="173" t="s">
        <v>69</v>
      </c>
      <c r="AE522" s="461" t="s">
        <v>69</v>
      </c>
    </row>
    <row r="523" spans="1:31" ht="15" customHeight="1" x14ac:dyDescent="0.2">
      <c r="A523" s="373">
        <v>2013</v>
      </c>
      <c r="B523" s="389" t="s">
        <v>0</v>
      </c>
      <c r="C523" s="390" t="s">
        <v>30</v>
      </c>
      <c r="D523" s="172">
        <v>76</v>
      </c>
      <c r="E523" s="173">
        <v>18</v>
      </c>
      <c r="F523" s="174">
        <v>0.23699999999999999</v>
      </c>
      <c r="G523" s="175">
        <v>6653463</v>
      </c>
      <c r="H523" s="176">
        <v>55</v>
      </c>
      <c r="I523" s="173">
        <v>10</v>
      </c>
      <c r="J523" s="174">
        <v>0.182</v>
      </c>
      <c r="K523" s="177">
        <v>2371247</v>
      </c>
      <c r="L523" s="172">
        <v>7</v>
      </c>
      <c r="M523" s="173">
        <v>2</v>
      </c>
      <c r="N523" s="174">
        <v>0.28599999999999998</v>
      </c>
      <c r="O523" s="175">
        <v>384227</v>
      </c>
      <c r="P523" s="176">
        <v>14</v>
      </c>
      <c r="Q523" s="173">
        <v>6</v>
      </c>
      <c r="R523" s="174">
        <v>0.42899999999999999</v>
      </c>
      <c r="S523" s="177">
        <v>3897989</v>
      </c>
      <c r="T523" s="172" t="s">
        <v>69</v>
      </c>
      <c r="U523" s="173" t="s">
        <v>69</v>
      </c>
      <c r="V523" s="173" t="s">
        <v>69</v>
      </c>
      <c r="W523" s="461" t="s">
        <v>69</v>
      </c>
      <c r="X523" s="176" t="s">
        <v>69</v>
      </c>
      <c r="Y523" s="173" t="s">
        <v>69</v>
      </c>
      <c r="Z523" s="173" t="s">
        <v>69</v>
      </c>
      <c r="AA523" s="462" t="s">
        <v>69</v>
      </c>
      <c r="AB523" s="172" t="s">
        <v>69</v>
      </c>
      <c r="AC523" s="173" t="s">
        <v>69</v>
      </c>
      <c r="AD523" s="173" t="s">
        <v>69</v>
      </c>
      <c r="AE523" s="461" t="s">
        <v>69</v>
      </c>
    </row>
    <row r="524" spans="1:31" ht="15" customHeight="1" x14ac:dyDescent="0.2">
      <c r="A524" s="373">
        <v>2013</v>
      </c>
      <c r="B524" s="389" t="s">
        <v>0</v>
      </c>
      <c r="C524" s="390" t="s">
        <v>31</v>
      </c>
      <c r="D524" s="172">
        <v>100</v>
      </c>
      <c r="E524" s="173">
        <v>18</v>
      </c>
      <c r="F524" s="174">
        <v>0.18</v>
      </c>
      <c r="G524" s="175">
        <v>5601910</v>
      </c>
      <c r="H524" s="176">
        <v>80</v>
      </c>
      <c r="I524" s="173">
        <v>11</v>
      </c>
      <c r="J524" s="174">
        <v>0.13800000000000001</v>
      </c>
      <c r="K524" s="177">
        <v>2302887</v>
      </c>
      <c r="L524" s="172">
        <v>5</v>
      </c>
      <c r="M524" s="173">
        <v>3</v>
      </c>
      <c r="N524" s="174">
        <v>0.6</v>
      </c>
      <c r="O524" s="175">
        <v>682438</v>
      </c>
      <c r="P524" s="176">
        <v>15</v>
      </c>
      <c r="Q524" s="173">
        <v>4</v>
      </c>
      <c r="R524" s="174">
        <v>0.26700000000000002</v>
      </c>
      <c r="S524" s="177">
        <v>2616585</v>
      </c>
      <c r="T524" s="172" t="s">
        <v>69</v>
      </c>
      <c r="U524" s="173" t="s">
        <v>69</v>
      </c>
      <c r="V524" s="173" t="s">
        <v>69</v>
      </c>
      <c r="W524" s="461" t="s">
        <v>69</v>
      </c>
      <c r="X524" s="176" t="s">
        <v>69</v>
      </c>
      <c r="Y524" s="173" t="s">
        <v>69</v>
      </c>
      <c r="Z524" s="173" t="s">
        <v>69</v>
      </c>
      <c r="AA524" s="462" t="s">
        <v>69</v>
      </c>
      <c r="AB524" s="172" t="s">
        <v>69</v>
      </c>
      <c r="AC524" s="173" t="s">
        <v>69</v>
      </c>
      <c r="AD524" s="173" t="s">
        <v>69</v>
      </c>
      <c r="AE524" s="461" t="s">
        <v>69</v>
      </c>
    </row>
    <row r="525" spans="1:31" ht="15" customHeight="1" x14ac:dyDescent="0.2">
      <c r="A525" s="373">
        <v>2013</v>
      </c>
      <c r="B525" s="389" t="s">
        <v>0</v>
      </c>
      <c r="C525" s="390" t="s">
        <v>32</v>
      </c>
      <c r="D525" s="172">
        <v>5</v>
      </c>
      <c r="E525" s="173">
        <v>0</v>
      </c>
      <c r="F525" s="174">
        <v>0</v>
      </c>
      <c r="G525" s="175">
        <v>0</v>
      </c>
      <c r="H525" s="176">
        <v>4</v>
      </c>
      <c r="I525" s="173">
        <v>0</v>
      </c>
      <c r="J525" s="174">
        <v>0</v>
      </c>
      <c r="K525" s="177">
        <v>0</v>
      </c>
      <c r="L525" s="172">
        <v>0</v>
      </c>
      <c r="M525" s="173">
        <v>0</v>
      </c>
      <c r="N525" s="174">
        <v>0</v>
      </c>
      <c r="O525" s="175">
        <v>0</v>
      </c>
      <c r="P525" s="176">
        <v>1</v>
      </c>
      <c r="Q525" s="173">
        <v>0</v>
      </c>
      <c r="R525" s="174">
        <v>0</v>
      </c>
      <c r="S525" s="177">
        <v>0</v>
      </c>
      <c r="T525" s="172" t="s">
        <v>69</v>
      </c>
      <c r="U525" s="173" t="s">
        <v>69</v>
      </c>
      <c r="V525" s="173" t="s">
        <v>69</v>
      </c>
      <c r="W525" s="461" t="s">
        <v>69</v>
      </c>
      <c r="X525" s="176" t="s">
        <v>69</v>
      </c>
      <c r="Y525" s="173" t="s">
        <v>69</v>
      </c>
      <c r="Z525" s="173" t="s">
        <v>69</v>
      </c>
      <c r="AA525" s="462" t="s">
        <v>69</v>
      </c>
      <c r="AB525" s="172" t="s">
        <v>69</v>
      </c>
      <c r="AC525" s="173" t="s">
        <v>69</v>
      </c>
      <c r="AD525" s="173" t="s">
        <v>69</v>
      </c>
      <c r="AE525" s="461" t="s">
        <v>69</v>
      </c>
    </row>
    <row r="526" spans="1:31" ht="15" customHeight="1" x14ac:dyDescent="0.2">
      <c r="A526" s="373">
        <v>2013</v>
      </c>
      <c r="B526" s="389" t="s">
        <v>0</v>
      </c>
      <c r="C526" s="390" t="s">
        <v>33</v>
      </c>
      <c r="D526" s="172">
        <v>55</v>
      </c>
      <c r="E526" s="173">
        <v>5</v>
      </c>
      <c r="F526" s="174">
        <v>9.0999999999999998E-2</v>
      </c>
      <c r="G526" s="175">
        <v>1818741</v>
      </c>
      <c r="H526" s="176">
        <v>46</v>
      </c>
      <c r="I526" s="173">
        <v>3</v>
      </c>
      <c r="J526" s="174">
        <v>6.5000000000000002E-2</v>
      </c>
      <c r="K526" s="177">
        <v>720076</v>
      </c>
      <c r="L526" s="172">
        <v>3</v>
      </c>
      <c r="M526" s="173">
        <v>0</v>
      </c>
      <c r="N526" s="174">
        <v>0</v>
      </c>
      <c r="O526" s="175">
        <v>0</v>
      </c>
      <c r="P526" s="176">
        <v>6</v>
      </c>
      <c r="Q526" s="173">
        <v>2</v>
      </c>
      <c r="R526" s="174">
        <v>0.33300000000000002</v>
      </c>
      <c r="S526" s="177">
        <v>1098665</v>
      </c>
      <c r="T526" s="172" t="s">
        <v>69</v>
      </c>
      <c r="U526" s="173" t="s">
        <v>69</v>
      </c>
      <c r="V526" s="173" t="s">
        <v>69</v>
      </c>
      <c r="W526" s="461" t="s">
        <v>69</v>
      </c>
      <c r="X526" s="176" t="s">
        <v>69</v>
      </c>
      <c r="Y526" s="173" t="s">
        <v>69</v>
      </c>
      <c r="Z526" s="173" t="s">
        <v>69</v>
      </c>
      <c r="AA526" s="462" t="s">
        <v>69</v>
      </c>
      <c r="AB526" s="172" t="s">
        <v>69</v>
      </c>
      <c r="AC526" s="173" t="s">
        <v>69</v>
      </c>
      <c r="AD526" s="173" t="s">
        <v>69</v>
      </c>
      <c r="AE526" s="461" t="s">
        <v>69</v>
      </c>
    </row>
    <row r="527" spans="1:31" ht="15" customHeight="1" x14ac:dyDescent="0.2">
      <c r="A527" s="373">
        <v>2013</v>
      </c>
      <c r="B527" s="389" t="s">
        <v>0</v>
      </c>
      <c r="C527" s="390" t="s">
        <v>34</v>
      </c>
      <c r="D527" s="172">
        <v>20</v>
      </c>
      <c r="E527" s="173">
        <v>3</v>
      </c>
      <c r="F527" s="174">
        <v>0.15</v>
      </c>
      <c r="G527" s="175">
        <v>590358</v>
      </c>
      <c r="H527" s="176">
        <v>15</v>
      </c>
      <c r="I527" s="173">
        <v>3</v>
      </c>
      <c r="J527" s="174">
        <v>0.2</v>
      </c>
      <c r="K527" s="177">
        <v>590358</v>
      </c>
      <c r="L527" s="172">
        <v>2</v>
      </c>
      <c r="M527" s="173">
        <v>0</v>
      </c>
      <c r="N527" s="174">
        <v>0</v>
      </c>
      <c r="O527" s="175">
        <v>0</v>
      </c>
      <c r="P527" s="176">
        <v>3</v>
      </c>
      <c r="Q527" s="173">
        <v>0</v>
      </c>
      <c r="R527" s="174">
        <v>0</v>
      </c>
      <c r="S527" s="177">
        <v>0</v>
      </c>
      <c r="T527" s="172" t="s">
        <v>69</v>
      </c>
      <c r="U527" s="173" t="s">
        <v>69</v>
      </c>
      <c r="V527" s="173" t="s">
        <v>69</v>
      </c>
      <c r="W527" s="461" t="s">
        <v>69</v>
      </c>
      <c r="X527" s="176" t="s">
        <v>69</v>
      </c>
      <c r="Y527" s="173" t="s">
        <v>69</v>
      </c>
      <c r="Z527" s="173" t="s">
        <v>69</v>
      </c>
      <c r="AA527" s="462" t="s">
        <v>69</v>
      </c>
      <c r="AB527" s="172" t="s">
        <v>69</v>
      </c>
      <c r="AC527" s="173" t="s">
        <v>69</v>
      </c>
      <c r="AD527" s="173" t="s">
        <v>69</v>
      </c>
      <c r="AE527" s="461" t="s">
        <v>69</v>
      </c>
    </row>
    <row r="528" spans="1:31" ht="15" customHeight="1" x14ac:dyDescent="0.2">
      <c r="A528" s="373">
        <v>2013</v>
      </c>
      <c r="B528" s="389" t="s">
        <v>0</v>
      </c>
      <c r="C528" s="390" t="s">
        <v>35</v>
      </c>
      <c r="D528" s="172">
        <v>11</v>
      </c>
      <c r="E528" s="173">
        <v>1</v>
      </c>
      <c r="F528" s="174">
        <v>9.0999999999999998E-2</v>
      </c>
      <c r="G528" s="175">
        <v>247934</v>
      </c>
      <c r="H528" s="176">
        <v>11</v>
      </c>
      <c r="I528" s="173">
        <v>1</v>
      </c>
      <c r="J528" s="174">
        <v>9.0999999999999998E-2</v>
      </c>
      <c r="K528" s="177">
        <v>247934</v>
      </c>
      <c r="L528" s="172">
        <v>0</v>
      </c>
      <c r="M528" s="173">
        <v>0</v>
      </c>
      <c r="N528" s="174">
        <v>0</v>
      </c>
      <c r="O528" s="175">
        <v>0</v>
      </c>
      <c r="P528" s="176">
        <v>0</v>
      </c>
      <c r="Q528" s="173">
        <v>0</v>
      </c>
      <c r="R528" s="174">
        <v>0</v>
      </c>
      <c r="S528" s="177">
        <v>0</v>
      </c>
      <c r="T528" s="172" t="s">
        <v>69</v>
      </c>
      <c r="U528" s="173" t="s">
        <v>69</v>
      </c>
      <c r="V528" s="173" t="s">
        <v>69</v>
      </c>
      <c r="W528" s="461" t="s">
        <v>69</v>
      </c>
      <c r="X528" s="176" t="s">
        <v>69</v>
      </c>
      <c r="Y528" s="173" t="s">
        <v>69</v>
      </c>
      <c r="Z528" s="173" t="s">
        <v>69</v>
      </c>
      <c r="AA528" s="462" t="s">
        <v>69</v>
      </c>
      <c r="AB528" s="172" t="s">
        <v>69</v>
      </c>
      <c r="AC528" s="173" t="s">
        <v>69</v>
      </c>
      <c r="AD528" s="173" t="s">
        <v>69</v>
      </c>
      <c r="AE528" s="461" t="s">
        <v>69</v>
      </c>
    </row>
    <row r="529" spans="1:31" ht="15" customHeight="1" x14ac:dyDescent="0.2">
      <c r="A529" s="373">
        <v>2013</v>
      </c>
      <c r="B529" s="389" t="s">
        <v>0</v>
      </c>
      <c r="C529" s="390" t="s">
        <v>36</v>
      </c>
      <c r="D529" s="172">
        <v>6</v>
      </c>
      <c r="E529" s="173">
        <v>0</v>
      </c>
      <c r="F529" s="174">
        <v>0</v>
      </c>
      <c r="G529" s="175">
        <v>0</v>
      </c>
      <c r="H529" s="176">
        <v>4</v>
      </c>
      <c r="I529" s="173">
        <v>0</v>
      </c>
      <c r="J529" s="174">
        <v>0</v>
      </c>
      <c r="K529" s="177">
        <v>0</v>
      </c>
      <c r="L529" s="172">
        <v>1</v>
      </c>
      <c r="M529" s="173">
        <v>0</v>
      </c>
      <c r="N529" s="174">
        <v>0</v>
      </c>
      <c r="O529" s="175">
        <v>0</v>
      </c>
      <c r="P529" s="176">
        <v>1</v>
      </c>
      <c r="Q529" s="173">
        <v>0</v>
      </c>
      <c r="R529" s="174">
        <v>0</v>
      </c>
      <c r="S529" s="177">
        <v>0</v>
      </c>
      <c r="T529" s="172" t="s">
        <v>69</v>
      </c>
      <c r="U529" s="173" t="s">
        <v>69</v>
      </c>
      <c r="V529" s="173" t="s">
        <v>69</v>
      </c>
      <c r="W529" s="461" t="s">
        <v>69</v>
      </c>
      <c r="X529" s="176" t="s">
        <v>69</v>
      </c>
      <c r="Y529" s="173" t="s">
        <v>69</v>
      </c>
      <c r="Z529" s="173" t="s">
        <v>69</v>
      </c>
      <c r="AA529" s="462" t="s">
        <v>69</v>
      </c>
      <c r="AB529" s="172" t="s">
        <v>69</v>
      </c>
      <c r="AC529" s="173" t="s">
        <v>69</v>
      </c>
      <c r="AD529" s="173" t="s">
        <v>69</v>
      </c>
      <c r="AE529" s="461" t="s">
        <v>69</v>
      </c>
    </row>
    <row r="530" spans="1:31" ht="15" customHeight="1" x14ac:dyDescent="0.2">
      <c r="A530" s="373">
        <v>2013</v>
      </c>
      <c r="B530" s="389" t="s">
        <v>0</v>
      </c>
      <c r="C530" s="390" t="s">
        <v>37</v>
      </c>
      <c r="D530" s="172">
        <v>32</v>
      </c>
      <c r="E530" s="173">
        <v>5</v>
      </c>
      <c r="F530" s="174">
        <v>0.156</v>
      </c>
      <c r="G530" s="175">
        <v>2110681</v>
      </c>
      <c r="H530" s="176">
        <v>24</v>
      </c>
      <c r="I530" s="173">
        <v>2</v>
      </c>
      <c r="J530" s="174">
        <v>8.3000000000000004E-2</v>
      </c>
      <c r="K530" s="177">
        <v>438275</v>
      </c>
      <c r="L530" s="172">
        <v>3</v>
      </c>
      <c r="M530" s="173">
        <v>1</v>
      </c>
      <c r="N530" s="174">
        <v>0.33300000000000002</v>
      </c>
      <c r="O530" s="175">
        <v>184431</v>
      </c>
      <c r="P530" s="176">
        <v>5</v>
      </c>
      <c r="Q530" s="173">
        <v>2</v>
      </c>
      <c r="R530" s="174">
        <v>0.4</v>
      </c>
      <c r="S530" s="177">
        <v>1487975</v>
      </c>
      <c r="T530" s="172" t="s">
        <v>69</v>
      </c>
      <c r="U530" s="173" t="s">
        <v>69</v>
      </c>
      <c r="V530" s="173" t="s">
        <v>69</v>
      </c>
      <c r="W530" s="461" t="s">
        <v>69</v>
      </c>
      <c r="X530" s="176" t="s">
        <v>69</v>
      </c>
      <c r="Y530" s="173" t="s">
        <v>69</v>
      </c>
      <c r="Z530" s="173" t="s">
        <v>69</v>
      </c>
      <c r="AA530" s="462" t="s">
        <v>69</v>
      </c>
      <c r="AB530" s="172" t="s">
        <v>69</v>
      </c>
      <c r="AC530" s="173" t="s">
        <v>69</v>
      </c>
      <c r="AD530" s="173" t="s">
        <v>69</v>
      </c>
      <c r="AE530" s="461" t="s">
        <v>69</v>
      </c>
    </row>
    <row r="531" spans="1:31" ht="15" customHeight="1" x14ac:dyDescent="0.2">
      <c r="A531" s="373">
        <v>2013</v>
      </c>
      <c r="B531" s="389" t="s">
        <v>0</v>
      </c>
      <c r="C531" s="390" t="s">
        <v>38</v>
      </c>
      <c r="D531" s="172">
        <v>143</v>
      </c>
      <c r="E531" s="173">
        <v>19</v>
      </c>
      <c r="F531" s="174">
        <v>0.13300000000000001</v>
      </c>
      <c r="G531" s="175">
        <v>6366230</v>
      </c>
      <c r="H531" s="176">
        <v>117</v>
      </c>
      <c r="I531" s="173">
        <v>13</v>
      </c>
      <c r="J531" s="174">
        <v>0.111</v>
      </c>
      <c r="K531" s="177">
        <v>2656721</v>
      </c>
      <c r="L531" s="172">
        <v>13</v>
      </c>
      <c r="M531" s="173">
        <v>2</v>
      </c>
      <c r="N531" s="174">
        <v>0.154</v>
      </c>
      <c r="O531" s="175">
        <v>878110</v>
      </c>
      <c r="P531" s="176">
        <v>13</v>
      </c>
      <c r="Q531" s="173">
        <v>4</v>
      </c>
      <c r="R531" s="174">
        <v>0.308</v>
      </c>
      <c r="S531" s="177">
        <v>2831399</v>
      </c>
      <c r="T531" s="172" t="s">
        <v>69</v>
      </c>
      <c r="U531" s="173" t="s">
        <v>69</v>
      </c>
      <c r="V531" s="173" t="s">
        <v>69</v>
      </c>
      <c r="W531" s="461" t="s">
        <v>69</v>
      </c>
      <c r="X531" s="176" t="s">
        <v>69</v>
      </c>
      <c r="Y531" s="173" t="s">
        <v>69</v>
      </c>
      <c r="Z531" s="173" t="s">
        <v>69</v>
      </c>
      <c r="AA531" s="462" t="s">
        <v>69</v>
      </c>
      <c r="AB531" s="172" t="s">
        <v>69</v>
      </c>
      <c r="AC531" s="173" t="s">
        <v>69</v>
      </c>
      <c r="AD531" s="173" t="s">
        <v>69</v>
      </c>
      <c r="AE531" s="461" t="s">
        <v>69</v>
      </c>
    </row>
    <row r="532" spans="1:31" ht="15" customHeight="1" x14ac:dyDescent="0.2">
      <c r="A532" s="373">
        <v>2013</v>
      </c>
      <c r="B532" s="389" t="s">
        <v>0</v>
      </c>
      <c r="C532" s="390" t="s">
        <v>39</v>
      </c>
      <c r="D532" s="172">
        <v>32</v>
      </c>
      <c r="E532" s="173">
        <v>2</v>
      </c>
      <c r="F532" s="174">
        <v>6.3E-2</v>
      </c>
      <c r="G532" s="175">
        <v>535325</v>
      </c>
      <c r="H532" s="176">
        <v>23</v>
      </c>
      <c r="I532" s="173">
        <v>1</v>
      </c>
      <c r="J532" s="174">
        <v>4.2999999999999997E-2</v>
      </c>
      <c r="K532" s="177">
        <v>189133</v>
      </c>
      <c r="L532" s="172">
        <v>2</v>
      </c>
      <c r="M532" s="173">
        <v>0</v>
      </c>
      <c r="N532" s="174">
        <v>0</v>
      </c>
      <c r="O532" s="175">
        <v>0</v>
      </c>
      <c r="P532" s="176">
        <v>7</v>
      </c>
      <c r="Q532" s="173">
        <v>1</v>
      </c>
      <c r="R532" s="174">
        <v>0.14299999999999999</v>
      </c>
      <c r="S532" s="177">
        <v>346192</v>
      </c>
      <c r="T532" s="172" t="s">
        <v>69</v>
      </c>
      <c r="U532" s="173" t="s">
        <v>69</v>
      </c>
      <c r="V532" s="173" t="s">
        <v>69</v>
      </c>
      <c r="W532" s="461" t="s">
        <v>69</v>
      </c>
      <c r="X532" s="176" t="s">
        <v>69</v>
      </c>
      <c r="Y532" s="173" t="s">
        <v>69</v>
      </c>
      <c r="Z532" s="173" t="s">
        <v>69</v>
      </c>
      <c r="AA532" s="462" t="s">
        <v>69</v>
      </c>
      <c r="AB532" s="172" t="s">
        <v>69</v>
      </c>
      <c r="AC532" s="173" t="s">
        <v>69</v>
      </c>
      <c r="AD532" s="173" t="s">
        <v>69</v>
      </c>
      <c r="AE532" s="461" t="s">
        <v>69</v>
      </c>
    </row>
    <row r="533" spans="1:31" ht="15" customHeight="1" x14ac:dyDescent="0.2">
      <c r="A533" s="373">
        <v>2013</v>
      </c>
      <c r="B533" s="389" t="s">
        <v>0</v>
      </c>
      <c r="C533" s="390" t="s">
        <v>40</v>
      </c>
      <c r="D533" s="172">
        <v>241</v>
      </c>
      <c r="E533" s="173">
        <v>29</v>
      </c>
      <c r="F533" s="174">
        <v>0.12</v>
      </c>
      <c r="G533" s="175">
        <v>12745024</v>
      </c>
      <c r="H533" s="176">
        <v>182</v>
      </c>
      <c r="I533" s="173">
        <v>17</v>
      </c>
      <c r="J533" s="174">
        <v>9.2999999999999999E-2</v>
      </c>
      <c r="K533" s="177">
        <v>4044245</v>
      </c>
      <c r="L533" s="172">
        <v>29</v>
      </c>
      <c r="M533" s="173">
        <v>2</v>
      </c>
      <c r="N533" s="174">
        <v>6.9000000000000006E-2</v>
      </c>
      <c r="O533" s="175">
        <v>652610</v>
      </c>
      <c r="P533" s="176">
        <v>30</v>
      </c>
      <c r="Q533" s="173">
        <v>10</v>
      </c>
      <c r="R533" s="174">
        <v>0.33300000000000002</v>
      </c>
      <c r="S533" s="177">
        <v>8048169</v>
      </c>
      <c r="T533" s="172" t="s">
        <v>69</v>
      </c>
      <c r="U533" s="173" t="s">
        <v>69</v>
      </c>
      <c r="V533" s="173" t="s">
        <v>69</v>
      </c>
      <c r="W533" s="461" t="s">
        <v>69</v>
      </c>
      <c r="X533" s="176" t="s">
        <v>69</v>
      </c>
      <c r="Y533" s="173" t="s">
        <v>69</v>
      </c>
      <c r="Z533" s="173" t="s">
        <v>69</v>
      </c>
      <c r="AA533" s="462" t="s">
        <v>69</v>
      </c>
      <c r="AB533" s="172" t="s">
        <v>69</v>
      </c>
      <c r="AC533" s="173" t="s">
        <v>69</v>
      </c>
      <c r="AD533" s="173" t="s">
        <v>69</v>
      </c>
      <c r="AE533" s="461" t="s">
        <v>69</v>
      </c>
    </row>
    <row r="534" spans="1:31" ht="15" customHeight="1" x14ac:dyDescent="0.2">
      <c r="A534" s="373">
        <v>2013</v>
      </c>
      <c r="B534" s="389" t="s">
        <v>0</v>
      </c>
      <c r="C534" s="390" t="s">
        <v>41</v>
      </c>
      <c r="D534" s="172">
        <v>175</v>
      </c>
      <c r="E534" s="173">
        <v>37</v>
      </c>
      <c r="F534" s="174">
        <v>0.21099999999999999</v>
      </c>
      <c r="G534" s="175">
        <v>11002738</v>
      </c>
      <c r="H534" s="176">
        <v>139</v>
      </c>
      <c r="I534" s="173">
        <v>28</v>
      </c>
      <c r="J534" s="174">
        <v>0.20100000000000001</v>
      </c>
      <c r="K534" s="177">
        <v>5905020</v>
      </c>
      <c r="L534" s="172">
        <v>14</v>
      </c>
      <c r="M534" s="173">
        <v>4</v>
      </c>
      <c r="N534" s="174">
        <v>0.28599999999999998</v>
      </c>
      <c r="O534" s="175">
        <v>826371</v>
      </c>
      <c r="P534" s="176">
        <v>22</v>
      </c>
      <c r="Q534" s="173">
        <v>5</v>
      </c>
      <c r="R534" s="174">
        <v>0.22700000000000001</v>
      </c>
      <c r="S534" s="177">
        <v>4271347</v>
      </c>
      <c r="T534" s="172" t="s">
        <v>69</v>
      </c>
      <c r="U534" s="173" t="s">
        <v>69</v>
      </c>
      <c r="V534" s="173" t="s">
        <v>69</v>
      </c>
      <c r="W534" s="461" t="s">
        <v>69</v>
      </c>
      <c r="X534" s="176" t="s">
        <v>69</v>
      </c>
      <c r="Y534" s="173" t="s">
        <v>69</v>
      </c>
      <c r="Z534" s="173" t="s">
        <v>69</v>
      </c>
      <c r="AA534" s="462" t="s">
        <v>69</v>
      </c>
      <c r="AB534" s="172" t="s">
        <v>69</v>
      </c>
      <c r="AC534" s="173" t="s">
        <v>69</v>
      </c>
      <c r="AD534" s="173" t="s">
        <v>69</v>
      </c>
      <c r="AE534" s="461" t="s">
        <v>69</v>
      </c>
    </row>
    <row r="535" spans="1:31" ht="15" customHeight="1" x14ac:dyDescent="0.2">
      <c r="A535" s="373">
        <v>2013</v>
      </c>
      <c r="B535" s="389" t="s">
        <v>0</v>
      </c>
      <c r="C535" s="390" t="s">
        <v>42</v>
      </c>
      <c r="D535" s="172">
        <v>9</v>
      </c>
      <c r="E535" s="173">
        <v>0</v>
      </c>
      <c r="F535" s="174">
        <v>0</v>
      </c>
      <c r="G535" s="175">
        <v>0</v>
      </c>
      <c r="H535" s="176">
        <v>9</v>
      </c>
      <c r="I535" s="173">
        <v>0</v>
      </c>
      <c r="J535" s="174">
        <v>0</v>
      </c>
      <c r="K535" s="177">
        <v>0</v>
      </c>
      <c r="L535" s="172">
        <v>0</v>
      </c>
      <c r="M535" s="173">
        <v>0</v>
      </c>
      <c r="N535" s="174">
        <v>0</v>
      </c>
      <c r="O535" s="175">
        <v>0</v>
      </c>
      <c r="P535" s="176">
        <v>0</v>
      </c>
      <c r="Q535" s="173">
        <v>0</v>
      </c>
      <c r="R535" s="174">
        <v>0</v>
      </c>
      <c r="S535" s="177">
        <v>0</v>
      </c>
      <c r="T535" s="172" t="s">
        <v>69</v>
      </c>
      <c r="U535" s="173" t="s">
        <v>69</v>
      </c>
      <c r="V535" s="173" t="s">
        <v>69</v>
      </c>
      <c r="W535" s="461" t="s">
        <v>69</v>
      </c>
      <c r="X535" s="176" t="s">
        <v>69</v>
      </c>
      <c r="Y535" s="173" t="s">
        <v>69</v>
      </c>
      <c r="Z535" s="173" t="s">
        <v>69</v>
      </c>
      <c r="AA535" s="462" t="s">
        <v>69</v>
      </c>
      <c r="AB535" s="172" t="s">
        <v>69</v>
      </c>
      <c r="AC535" s="173" t="s">
        <v>69</v>
      </c>
      <c r="AD535" s="173" t="s">
        <v>69</v>
      </c>
      <c r="AE535" s="461" t="s">
        <v>69</v>
      </c>
    </row>
    <row r="536" spans="1:31" ht="15" customHeight="1" x14ac:dyDescent="0.2">
      <c r="A536" s="373">
        <v>2013</v>
      </c>
      <c r="B536" s="389" t="s">
        <v>0</v>
      </c>
      <c r="C536" s="390" t="s">
        <v>43</v>
      </c>
      <c r="D536" s="172">
        <v>116</v>
      </c>
      <c r="E536" s="173">
        <v>14</v>
      </c>
      <c r="F536" s="174">
        <v>0.121</v>
      </c>
      <c r="G536" s="175">
        <v>4668736</v>
      </c>
      <c r="H536" s="176">
        <v>91</v>
      </c>
      <c r="I536" s="173">
        <v>9</v>
      </c>
      <c r="J536" s="174">
        <v>9.9000000000000005E-2</v>
      </c>
      <c r="K536" s="177">
        <v>2585368</v>
      </c>
      <c r="L536" s="172">
        <v>11</v>
      </c>
      <c r="M536" s="173">
        <v>4</v>
      </c>
      <c r="N536" s="174">
        <v>0.36399999999999999</v>
      </c>
      <c r="O536" s="175">
        <v>1283210</v>
      </c>
      <c r="P536" s="176">
        <v>14</v>
      </c>
      <c r="Q536" s="173">
        <v>1</v>
      </c>
      <c r="R536" s="174">
        <v>7.0999999999999994E-2</v>
      </c>
      <c r="S536" s="177">
        <v>800158</v>
      </c>
      <c r="T536" s="172" t="s">
        <v>69</v>
      </c>
      <c r="U536" s="173" t="s">
        <v>69</v>
      </c>
      <c r="V536" s="173" t="s">
        <v>69</v>
      </c>
      <c r="W536" s="461" t="s">
        <v>69</v>
      </c>
      <c r="X536" s="176" t="s">
        <v>69</v>
      </c>
      <c r="Y536" s="173" t="s">
        <v>69</v>
      </c>
      <c r="Z536" s="173" t="s">
        <v>69</v>
      </c>
      <c r="AA536" s="462" t="s">
        <v>69</v>
      </c>
      <c r="AB536" s="172" t="s">
        <v>69</v>
      </c>
      <c r="AC536" s="173" t="s">
        <v>69</v>
      </c>
      <c r="AD536" s="173" t="s">
        <v>69</v>
      </c>
      <c r="AE536" s="461" t="s">
        <v>69</v>
      </c>
    </row>
    <row r="537" spans="1:31" ht="15" customHeight="1" x14ac:dyDescent="0.2">
      <c r="A537" s="373">
        <v>2013</v>
      </c>
      <c r="B537" s="389" t="s">
        <v>0</v>
      </c>
      <c r="C537" s="390" t="s">
        <v>44</v>
      </c>
      <c r="D537" s="172">
        <v>19</v>
      </c>
      <c r="E537" s="173">
        <v>4</v>
      </c>
      <c r="F537" s="174">
        <v>0.21099999999999999</v>
      </c>
      <c r="G537" s="175">
        <v>987419</v>
      </c>
      <c r="H537" s="176">
        <v>15</v>
      </c>
      <c r="I537" s="173">
        <v>3</v>
      </c>
      <c r="J537" s="174">
        <v>0.2</v>
      </c>
      <c r="K537" s="177">
        <v>666847</v>
      </c>
      <c r="L537" s="172">
        <v>3</v>
      </c>
      <c r="M537" s="173">
        <v>1</v>
      </c>
      <c r="N537" s="174">
        <v>0.33300000000000002</v>
      </c>
      <c r="O537" s="175">
        <v>320572</v>
      </c>
      <c r="P537" s="176">
        <v>1</v>
      </c>
      <c r="Q537" s="173">
        <v>0</v>
      </c>
      <c r="R537" s="174">
        <v>0</v>
      </c>
      <c r="S537" s="177">
        <v>0</v>
      </c>
      <c r="T537" s="172" t="s">
        <v>69</v>
      </c>
      <c r="U537" s="173" t="s">
        <v>69</v>
      </c>
      <c r="V537" s="173" t="s">
        <v>69</v>
      </c>
      <c r="W537" s="461" t="s">
        <v>69</v>
      </c>
      <c r="X537" s="176" t="s">
        <v>69</v>
      </c>
      <c r="Y537" s="173" t="s">
        <v>69</v>
      </c>
      <c r="Z537" s="173" t="s">
        <v>69</v>
      </c>
      <c r="AA537" s="462" t="s">
        <v>69</v>
      </c>
      <c r="AB537" s="172" t="s">
        <v>69</v>
      </c>
      <c r="AC537" s="173" t="s">
        <v>69</v>
      </c>
      <c r="AD537" s="173" t="s">
        <v>69</v>
      </c>
      <c r="AE537" s="461" t="s">
        <v>69</v>
      </c>
    </row>
    <row r="538" spans="1:31" ht="15" customHeight="1" x14ac:dyDescent="0.2">
      <c r="A538" s="373">
        <v>2013</v>
      </c>
      <c r="B538" s="389" t="s">
        <v>0</v>
      </c>
      <c r="C538" s="390" t="s">
        <v>45</v>
      </c>
      <c r="D538" s="172">
        <v>69</v>
      </c>
      <c r="E538" s="173">
        <v>17</v>
      </c>
      <c r="F538" s="174">
        <v>0.246</v>
      </c>
      <c r="G538" s="175">
        <v>5179129</v>
      </c>
      <c r="H538" s="176">
        <v>56</v>
      </c>
      <c r="I538" s="173">
        <v>13</v>
      </c>
      <c r="J538" s="174">
        <v>0.23200000000000001</v>
      </c>
      <c r="K538" s="177">
        <v>2943955</v>
      </c>
      <c r="L538" s="172">
        <v>3</v>
      </c>
      <c r="M538" s="173">
        <v>1</v>
      </c>
      <c r="N538" s="174">
        <v>0.33300000000000002</v>
      </c>
      <c r="O538" s="175">
        <v>260864</v>
      </c>
      <c r="P538" s="176">
        <v>10</v>
      </c>
      <c r="Q538" s="173">
        <v>3</v>
      </c>
      <c r="R538" s="174">
        <v>0.3</v>
      </c>
      <c r="S538" s="177">
        <v>1974310</v>
      </c>
      <c r="T538" s="172" t="s">
        <v>69</v>
      </c>
      <c r="U538" s="173" t="s">
        <v>69</v>
      </c>
      <c r="V538" s="173" t="s">
        <v>69</v>
      </c>
      <c r="W538" s="461" t="s">
        <v>69</v>
      </c>
      <c r="X538" s="176" t="s">
        <v>69</v>
      </c>
      <c r="Y538" s="173" t="s">
        <v>69</v>
      </c>
      <c r="Z538" s="173" t="s">
        <v>69</v>
      </c>
      <c r="AA538" s="462" t="s">
        <v>69</v>
      </c>
      <c r="AB538" s="172" t="s">
        <v>69</v>
      </c>
      <c r="AC538" s="173" t="s">
        <v>69</v>
      </c>
      <c r="AD538" s="173" t="s">
        <v>69</v>
      </c>
      <c r="AE538" s="461" t="s">
        <v>69</v>
      </c>
    </row>
    <row r="539" spans="1:31" ht="15" customHeight="1" x14ac:dyDescent="0.2">
      <c r="A539" s="373">
        <v>2013</v>
      </c>
      <c r="B539" s="389" t="s">
        <v>0</v>
      </c>
      <c r="C539" s="390" t="s">
        <v>46</v>
      </c>
      <c r="D539" s="172">
        <v>209</v>
      </c>
      <c r="E539" s="173">
        <v>29</v>
      </c>
      <c r="F539" s="174">
        <v>0.13900000000000001</v>
      </c>
      <c r="G539" s="175">
        <v>12212035</v>
      </c>
      <c r="H539" s="176">
        <v>169</v>
      </c>
      <c r="I539" s="173">
        <v>18</v>
      </c>
      <c r="J539" s="174">
        <v>0.107</v>
      </c>
      <c r="K539" s="177">
        <v>4519628</v>
      </c>
      <c r="L539" s="172">
        <v>16</v>
      </c>
      <c r="M539" s="173">
        <v>2</v>
      </c>
      <c r="N539" s="174">
        <v>0.125</v>
      </c>
      <c r="O539" s="175">
        <v>540968</v>
      </c>
      <c r="P539" s="176">
        <v>24</v>
      </c>
      <c r="Q539" s="173">
        <v>9</v>
      </c>
      <c r="R539" s="174">
        <v>0.375</v>
      </c>
      <c r="S539" s="177">
        <v>7151439</v>
      </c>
      <c r="T539" s="172" t="s">
        <v>69</v>
      </c>
      <c r="U539" s="173" t="s">
        <v>69</v>
      </c>
      <c r="V539" s="173" t="s">
        <v>69</v>
      </c>
      <c r="W539" s="461" t="s">
        <v>69</v>
      </c>
      <c r="X539" s="176" t="s">
        <v>69</v>
      </c>
      <c r="Y539" s="173" t="s">
        <v>69</v>
      </c>
      <c r="Z539" s="173" t="s">
        <v>69</v>
      </c>
      <c r="AA539" s="462" t="s">
        <v>69</v>
      </c>
      <c r="AB539" s="172" t="s">
        <v>69</v>
      </c>
      <c r="AC539" s="173" t="s">
        <v>69</v>
      </c>
      <c r="AD539" s="173" t="s">
        <v>69</v>
      </c>
      <c r="AE539" s="461" t="s">
        <v>69</v>
      </c>
    </row>
    <row r="540" spans="1:31" ht="15" customHeight="1" x14ac:dyDescent="0.2">
      <c r="A540" s="373">
        <v>2013</v>
      </c>
      <c r="B540" s="389" t="s">
        <v>0</v>
      </c>
      <c r="C540" s="390" t="s">
        <v>59</v>
      </c>
      <c r="D540" s="172">
        <v>8</v>
      </c>
      <c r="E540" s="173">
        <v>0</v>
      </c>
      <c r="F540" s="174">
        <v>0</v>
      </c>
      <c r="G540" s="175">
        <v>0</v>
      </c>
      <c r="H540" s="176">
        <v>8</v>
      </c>
      <c r="I540" s="173">
        <v>0</v>
      </c>
      <c r="J540" s="174">
        <v>0</v>
      </c>
      <c r="K540" s="177">
        <v>0</v>
      </c>
      <c r="L540" s="172">
        <v>0</v>
      </c>
      <c r="M540" s="173">
        <v>0</v>
      </c>
      <c r="N540" s="174">
        <v>0</v>
      </c>
      <c r="O540" s="175">
        <v>0</v>
      </c>
      <c r="P540" s="176">
        <v>0</v>
      </c>
      <c r="Q540" s="173">
        <v>0</v>
      </c>
      <c r="R540" s="174">
        <v>0</v>
      </c>
      <c r="S540" s="177">
        <v>0</v>
      </c>
      <c r="T540" s="172" t="s">
        <v>69</v>
      </c>
      <c r="U540" s="173" t="s">
        <v>69</v>
      </c>
      <c r="V540" s="173" t="s">
        <v>69</v>
      </c>
      <c r="W540" s="461" t="s">
        <v>69</v>
      </c>
      <c r="X540" s="176" t="s">
        <v>69</v>
      </c>
      <c r="Y540" s="173" t="s">
        <v>69</v>
      </c>
      <c r="Z540" s="173" t="s">
        <v>69</v>
      </c>
      <c r="AA540" s="462" t="s">
        <v>69</v>
      </c>
      <c r="AB540" s="172" t="s">
        <v>69</v>
      </c>
      <c r="AC540" s="173" t="s">
        <v>69</v>
      </c>
      <c r="AD540" s="173" t="s">
        <v>69</v>
      </c>
      <c r="AE540" s="461" t="s">
        <v>69</v>
      </c>
    </row>
    <row r="541" spans="1:31" ht="15" customHeight="1" x14ac:dyDescent="0.2">
      <c r="A541" s="373">
        <v>2013</v>
      </c>
      <c r="B541" s="389" t="s">
        <v>0</v>
      </c>
      <c r="C541" s="390" t="s">
        <v>47</v>
      </c>
      <c r="D541" s="172">
        <v>29</v>
      </c>
      <c r="E541" s="173">
        <v>3</v>
      </c>
      <c r="F541" s="174">
        <v>0.10299999999999999</v>
      </c>
      <c r="G541" s="175">
        <v>1437596</v>
      </c>
      <c r="H541" s="176">
        <v>26</v>
      </c>
      <c r="I541" s="173">
        <v>2</v>
      </c>
      <c r="J541" s="174">
        <v>7.6999999999999999E-2</v>
      </c>
      <c r="K541" s="177">
        <v>456208</v>
      </c>
      <c r="L541" s="172">
        <v>1</v>
      </c>
      <c r="M541" s="173">
        <v>0</v>
      </c>
      <c r="N541" s="174">
        <v>0</v>
      </c>
      <c r="O541" s="175">
        <v>0</v>
      </c>
      <c r="P541" s="176">
        <v>2</v>
      </c>
      <c r="Q541" s="173">
        <v>1</v>
      </c>
      <c r="R541" s="174">
        <v>0.5</v>
      </c>
      <c r="S541" s="177">
        <v>981388</v>
      </c>
      <c r="T541" s="172" t="s">
        <v>69</v>
      </c>
      <c r="U541" s="173" t="s">
        <v>69</v>
      </c>
      <c r="V541" s="173" t="s">
        <v>69</v>
      </c>
      <c r="W541" s="461" t="s">
        <v>69</v>
      </c>
      <c r="X541" s="176" t="s">
        <v>69</v>
      </c>
      <c r="Y541" s="173" t="s">
        <v>69</v>
      </c>
      <c r="Z541" s="173" t="s">
        <v>69</v>
      </c>
      <c r="AA541" s="462" t="s">
        <v>69</v>
      </c>
      <c r="AB541" s="172" t="s">
        <v>69</v>
      </c>
      <c r="AC541" s="173" t="s">
        <v>69</v>
      </c>
      <c r="AD541" s="173" t="s">
        <v>69</v>
      </c>
      <c r="AE541" s="461" t="s">
        <v>69</v>
      </c>
    </row>
    <row r="542" spans="1:31" ht="15" customHeight="1" x14ac:dyDescent="0.2">
      <c r="A542" s="373">
        <v>2013</v>
      </c>
      <c r="B542" s="389" t="s">
        <v>0</v>
      </c>
      <c r="C542" s="390" t="s">
        <v>48</v>
      </c>
      <c r="D542" s="172">
        <v>48</v>
      </c>
      <c r="E542" s="173">
        <v>3</v>
      </c>
      <c r="F542" s="174">
        <v>6.3E-2</v>
      </c>
      <c r="G542" s="175">
        <v>762536</v>
      </c>
      <c r="H542" s="176">
        <v>38</v>
      </c>
      <c r="I542" s="173">
        <v>3</v>
      </c>
      <c r="J542" s="174">
        <v>7.9000000000000001E-2</v>
      </c>
      <c r="K542" s="177">
        <v>762536</v>
      </c>
      <c r="L542" s="172">
        <v>3</v>
      </c>
      <c r="M542" s="173">
        <v>0</v>
      </c>
      <c r="N542" s="174">
        <v>0</v>
      </c>
      <c r="O542" s="175">
        <v>0</v>
      </c>
      <c r="P542" s="176">
        <v>7</v>
      </c>
      <c r="Q542" s="173">
        <v>0</v>
      </c>
      <c r="R542" s="174">
        <v>0</v>
      </c>
      <c r="S542" s="177">
        <v>0</v>
      </c>
      <c r="T542" s="172" t="s">
        <v>69</v>
      </c>
      <c r="U542" s="173" t="s">
        <v>69</v>
      </c>
      <c r="V542" s="173" t="s">
        <v>69</v>
      </c>
      <c r="W542" s="461" t="s">
        <v>69</v>
      </c>
      <c r="X542" s="176" t="s">
        <v>69</v>
      </c>
      <c r="Y542" s="173" t="s">
        <v>69</v>
      </c>
      <c r="Z542" s="173" t="s">
        <v>69</v>
      </c>
      <c r="AA542" s="462" t="s">
        <v>69</v>
      </c>
      <c r="AB542" s="172" t="s">
        <v>69</v>
      </c>
      <c r="AC542" s="173" t="s">
        <v>69</v>
      </c>
      <c r="AD542" s="173" t="s">
        <v>69</v>
      </c>
      <c r="AE542" s="461" t="s">
        <v>69</v>
      </c>
    </row>
    <row r="543" spans="1:31" ht="15" customHeight="1" x14ac:dyDescent="0.2">
      <c r="A543" s="373">
        <v>2013</v>
      </c>
      <c r="B543" s="389" t="s">
        <v>0</v>
      </c>
      <c r="C543" s="390" t="s">
        <v>49</v>
      </c>
      <c r="D543" s="172">
        <v>9</v>
      </c>
      <c r="E543" s="173">
        <v>1</v>
      </c>
      <c r="F543" s="174">
        <v>0.111</v>
      </c>
      <c r="G543" s="175">
        <v>135356</v>
      </c>
      <c r="H543" s="176">
        <v>9</v>
      </c>
      <c r="I543" s="173">
        <v>1</v>
      </c>
      <c r="J543" s="174">
        <v>0.111</v>
      </c>
      <c r="K543" s="177">
        <v>135356</v>
      </c>
      <c r="L543" s="172">
        <v>0</v>
      </c>
      <c r="M543" s="173">
        <v>0</v>
      </c>
      <c r="N543" s="174">
        <v>0</v>
      </c>
      <c r="O543" s="175">
        <v>0</v>
      </c>
      <c r="P543" s="176">
        <v>0</v>
      </c>
      <c r="Q543" s="173">
        <v>0</v>
      </c>
      <c r="R543" s="174">
        <v>0</v>
      </c>
      <c r="S543" s="177">
        <v>0</v>
      </c>
      <c r="T543" s="172" t="s">
        <v>69</v>
      </c>
      <c r="U543" s="173" t="s">
        <v>69</v>
      </c>
      <c r="V543" s="173" t="s">
        <v>69</v>
      </c>
      <c r="W543" s="461" t="s">
        <v>69</v>
      </c>
      <c r="X543" s="176" t="s">
        <v>69</v>
      </c>
      <c r="Y543" s="173" t="s">
        <v>69</v>
      </c>
      <c r="Z543" s="173" t="s">
        <v>69</v>
      </c>
      <c r="AA543" s="462" t="s">
        <v>69</v>
      </c>
      <c r="AB543" s="172" t="s">
        <v>69</v>
      </c>
      <c r="AC543" s="173" t="s">
        <v>69</v>
      </c>
      <c r="AD543" s="173" t="s">
        <v>69</v>
      </c>
      <c r="AE543" s="461" t="s">
        <v>69</v>
      </c>
    </row>
    <row r="544" spans="1:31" ht="15" customHeight="1" x14ac:dyDescent="0.2">
      <c r="A544" s="373">
        <v>2013</v>
      </c>
      <c r="B544" s="389" t="s">
        <v>0</v>
      </c>
      <c r="C544" s="390" t="s">
        <v>50</v>
      </c>
      <c r="D544" s="172">
        <v>34</v>
      </c>
      <c r="E544" s="173">
        <v>3</v>
      </c>
      <c r="F544" s="174">
        <v>8.7999999999999995E-2</v>
      </c>
      <c r="G544" s="175">
        <v>1650096</v>
      </c>
      <c r="H544" s="176">
        <v>28</v>
      </c>
      <c r="I544" s="173">
        <v>1</v>
      </c>
      <c r="J544" s="174">
        <v>3.5999999999999997E-2</v>
      </c>
      <c r="K544" s="177">
        <v>138191</v>
      </c>
      <c r="L544" s="172">
        <v>3</v>
      </c>
      <c r="M544" s="173">
        <v>0</v>
      </c>
      <c r="N544" s="174">
        <v>0</v>
      </c>
      <c r="O544" s="175">
        <v>0</v>
      </c>
      <c r="P544" s="176">
        <v>3</v>
      </c>
      <c r="Q544" s="173">
        <v>2</v>
      </c>
      <c r="R544" s="174">
        <v>0.66700000000000004</v>
      </c>
      <c r="S544" s="177">
        <v>1511905</v>
      </c>
      <c r="T544" s="172" t="s">
        <v>69</v>
      </c>
      <c r="U544" s="173" t="s">
        <v>69</v>
      </c>
      <c r="V544" s="173" t="s">
        <v>69</v>
      </c>
      <c r="W544" s="461" t="s">
        <v>69</v>
      </c>
      <c r="X544" s="176" t="s">
        <v>69</v>
      </c>
      <c r="Y544" s="173" t="s">
        <v>69</v>
      </c>
      <c r="Z544" s="173" t="s">
        <v>69</v>
      </c>
      <c r="AA544" s="462" t="s">
        <v>69</v>
      </c>
      <c r="AB544" s="172" t="s">
        <v>69</v>
      </c>
      <c r="AC544" s="173" t="s">
        <v>69</v>
      </c>
      <c r="AD544" s="173" t="s">
        <v>69</v>
      </c>
      <c r="AE544" s="461" t="s">
        <v>69</v>
      </c>
    </row>
    <row r="545" spans="1:31" ht="15" customHeight="1" x14ac:dyDescent="0.2">
      <c r="A545" s="373">
        <v>2013</v>
      </c>
      <c r="B545" s="389" t="s">
        <v>0</v>
      </c>
      <c r="C545" s="390" t="s">
        <v>51</v>
      </c>
      <c r="D545" s="172">
        <v>193</v>
      </c>
      <c r="E545" s="173">
        <v>31</v>
      </c>
      <c r="F545" s="174">
        <v>0.161</v>
      </c>
      <c r="G545" s="175">
        <v>13767059</v>
      </c>
      <c r="H545" s="176">
        <v>164</v>
      </c>
      <c r="I545" s="173">
        <v>21</v>
      </c>
      <c r="J545" s="174">
        <v>0.128</v>
      </c>
      <c r="K545" s="177">
        <v>4801170</v>
      </c>
      <c r="L545" s="172">
        <v>12</v>
      </c>
      <c r="M545" s="173">
        <v>2</v>
      </c>
      <c r="N545" s="174">
        <v>0.16700000000000001</v>
      </c>
      <c r="O545" s="175">
        <v>1426860</v>
      </c>
      <c r="P545" s="176">
        <v>17</v>
      </c>
      <c r="Q545" s="173">
        <v>8</v>
      </c>
      <c r="R545" s="174">
        <v>0.47099999999999997</v>
      </c>
      <c r="S545" s="177">
        <v>7539029</v>
      </c>
      <c r="T545" s="172" t="s">
        <v>69</v>
      </c>
      <c r="U545" s="173" t="s">
        <v>69</v>
      </c>
      <c r="V545" s="173" t="s">
        <v>69</v>
      </c>
      <c r="W545" s="461" t="s">
        <v>69</v>
      </c>
      <c r="X545" s="176" t="s">
        <v>69</v>
      </c>
      <c r="Y545" s="173" t="s">
        <v>69</v>
      </c>
      <c r="Z545" s="173" t="s">
        <v>69</v>
      </c>
      <c r="AA545" s="462" t="s">
        <v>69</v>
      </c>
      <c r="AB545" s="172" t="s">
        <v>69</v>
      </c>
      <c r="AC545" s="173" t="s">
        <v>69</v>
      </c>
      <c r="AD545" s="173" t="s">
        <v>69</v>
      </c>
      <c r="AE545" s="461" t="s">
        <v>69</v>
      </c>
    </row>
    <row r="546" spans="1:31" ht="15" customHeight="1" x14ac:dyDescent="0.2">
      <c r="A546" s="373">
        <v>2013</v>
      </c>
      <c r="B546" s="389" t="s">
        <v>0</v>
      </c>
      <c r="C546" s="390" t="s">
        <v>52</v>
      </c>
      <c r="D546" s="172">
        <v>67</v>
      </c>
      <c r="E546" s="173">
        <v>12</v>
      </c>
      <c r="F546" s="174">
        <v>0.17899999999999999</v>
      </c>
      <c r="G546" s="175">
        <v>5468944</v>
      </c>
      <c r="H546" s="176">
        <v>57</v>
      </c>
      <c r="I546" s="173">
        <v>8</v>
      </c>
      <c r="J546" s="174">
        <v>0.14000000000000001</v>
      </c>
      <c r="K546" s="177">
        <v>1982720</v>
      </c>
      <c r="L546" s="172">
        <v>2</v>
      </c>
      <c r="M546" s="173">
        <v>0</v>
      </c>
      <c r="N546" s="174">
        <v>0</v>
      </c>
      <c r="O546" s="175">
        <v>0</v>
      </c>
      <c r="P546" s="176">
        <v>8</v>
      </c>
      <c r="Q546" s="173">
        <v>4</v>
      </c>
      <c r="R546" s="174">
        <v>0.5</v>
      </c>
      <c r="S546" s="177">
        <v>3486224</v>
      </c>
      <c r="T546" s="172" t="s">
        <v>69</v>
      </c>
      <c r="U546" s="173" t="s">
        <v>69</v>
      </c>
      <c r="V546" s="173" t="s">
        <v>69</v>
      </c>
      <c r="W546" s="461" t="s">
        <v>69</v>
      </c>
      <c r="X546" s="176" t="s">
        <v>69</v>
      </c>
      <c r="Y546" s="173" t="s">
        <v>69</v>
      </c>
      <c r="Z546" s="173" t="s">
        <v>69</v>
      </c>
      <c r="AA546" s="462" t="s">
        <v>69</v>
      </c>
      <c r="AB546" s="172" t="s">
        <v>69</v>
      </c>
      <c r="AC546" s="173" t="s">
        <v>69</v>
      </c>
      <c r="AD546" s="173" t="s">
        <v>69</v>
      </c>
      <c r="AE546" s="461" t="s">
        <v>69</v>
      </c>
    </row>
    <row r="547" spans="1:31" ht="15" customHeight="1" x14ac:dyDescent="0.2">
      <c r="A547" s="373">
        <v>2013</v>
      </c>
      <c r="B547" s="389" t="s">
        <v>0</v>
      </c>
      <c r="C547" s="390" t="s">
        <v>53</v>
      </c>
      <c r="D547" s="172">
        <v>8</v>
      </c>
      <c r="E547" s="173">
        <v>1</v>
      </c>
      <c r="F547" s="174">
        <v>0.125</v>
      </c>
      <c r="G547" s="175">
        <v>299961</v>
      </c>
      <c r="H547" s="176">
        <v>7</v>
      </c>
      <c r="I547" s="173">
        <v>1</v>
      </c>
      <c r="J547" s="174">
        <v>0.14299999999999999</v>
      </c>
      <c r="K547" s="177">
        <v>299961</v>
      </c>
      <c r="L547" s="172">
        <v>0</v>
      </c>
      <c r="M547" s="173">
        <v>0</v>
      </c>
      <c r="N547" s="174">
        <v>0</v>
      </c>
      <c r="O547" s="175">
        <v>0</v>
      </c>
      <c r="P547" s="176">
        <v>1</v>
      </c>
      <c r="Q547" s="173">
        <v>0</v>
      </c>
      <c r="R547" s="174">
        <v>0</v>
      </c>
      <c r="S547" s="177">
        <v>0</v>
      </c>
      <c r="T547" s="172" t="s">
        <v>69</v>
      </c>
      <c r="U547" s="173" t="s">
        <v>69</v>
      </c>
      <c r="V547" s="173" t="s">
        <v>69</v>
      </c>
      <c r="W547" s="461" t="s">
        <v>69</v>
      </c>
      <c r="X547" s="176" t="s">
        <v>69</v>
      </c>
      <c r="Y547" s="173" t="s">
        <v>69</v>
      </c>
      <c r="Z547" s="173" t="s">
        <v>69</v>
      </c>
      <c r="AA547" s="462" t="s">
        <v>69</v>
      </c>
      <c r="AB547" s="172" t="s">
        <v>69</v>
      </c>
      <c r="AC547" s="173" t="s">
        <v>69</v>
      </c>
      <c r="AD547" s="173" t="s">
        <v>69</v>
      </c>
      <c r="AE547" s="461" t="s">
        <v>69</v>
      </c>
    </row>
    <row r="548" spans="1:31" ht="15" customHeight="1" x14ac:dyDescent="0.2">
      <c r="A548" s="373">
        <v>2013</v>
      </c>
      <c r="B548" s="389" t="s">
        <v>0</v>
      </c>
      <c r="C548" s="390" t="s">
        <v>54</v>
      </c>
      <c r="D548" s="172">
        <v>100</v>
      </c>
      <c r="E548" s="173">
        <v>22</v>
      </c>
      <c r="F548" s="174">
        <v>0.22</v>
      </c>
      <c r="G548" s="175">
        <v>9445607</v>
      </c>
      <c r="H548" s="176">
        <v>78</v>
      </c>
      <c r="I548" s="173">
        <v>15</v>
      </c>
      <c r="J548" s="174">
        <v>0.192</v>
      </c>
      <c r="K548" s="177">
        <v>2952259</v>
      </c>
      <c r="L548" s="172">
        <v>5</v>
      </c>
      <c r="M548" s="173">
        <v>0</v>
      </c>
      <c r="N548" s="174">
        <v>0</v>
      </c>
      <c r="O548" s="175">
        <v>0</v>
      </c>
      <c r="P548" s="176">
        <v>17</v>
      </c>
      <c r="Q548" s="173">
        <v>7</v>
      </c>
      <c r="R548" s="174">
        <v>0.41199999999999998</v>
      </c>
      <c r="S548" s="177">
        <v>6493348</v>
      </c>
      <c r="T548" s="172" t="s">
        <v>69</v>
      </c>
      <c r="U548" s="173" t="s">
        <v>69</v>
      </c>
      <c r="V548" s="173" t="s">
        <v>69</v>
      </c>
      <c r="W548" s="461" t="s">
        <v>69</v>
      </c>
      <c r="X548" s="176" t="s">
        <v>69</v>
      </c>
      <c r="Y548" s="173" t="s">
        <v>69</v>
      </c>
      <c r="Z548" s="173" t="s">
        <v>69</v>
      </c>
      <c r="AA548" s="462" t="s">
        <v>69</v>
      </c>
      <c r="AB548" s="172" t="s">
        <v>69</v>
      </c>
      <c r="AC548" s="173" t="s">
        <v>69</v>
      </c>
      <c r="AD548" s="173" t="s">
        <v>69</v>
      </c>
      <c r="AE548" s="461" t="s">
        <v>69</v>
      </c>
    </row>
    <row r="549" spans="1:31" ht="15" customHeight="1" x14ac:dyDescent="0.2">
      <c r="A549" s="373">
        <v>2013</v>
      </c>
      <c r="B549" s="389" t="s">
        <v>0</v>
      </c>
      <c r="C549" s="390" t="s">
        <v>55</v>
      </c>
      <c r="D549" s="172">
        <v>133</v>
      </c>
      <c r="E549" s="173">
        <v>20</v>
      </c>
      <c r="F549" s="174">
        <v>0.15</v>
      </c>
      <c r="G549" s="175">
        <v>9209203</v>
      </c>
      <c r="H549" s="176">
        <v>107</v>
      </c>
      <c r="I549" s="173">
        <v>12</v>
      </c>
      <c r="J549" s="174">
        <v>0.112</v>
      </c>
      <c r="K549" s="177">
        <v>3214301</v>
      </c>
      <c r="L549" s="172">
        <v>6</v>
      </c>
      <c r="M549" s="173">
        <v>0</v>
      </c>
      <c r="N549" s="174">
        <v>0</v>
      </c>
      <c r="O549" s="175">
        <v>0</v>
      </c>
      <c r="P549" s="176">
        <v>20</v>
      </c>
      <c r="Q549" s="173">
        <v>8</v>
      </c>
      <c r="R549" s="174">
        <v>0.4</v>
      </c>
      <c r="S549" s="177">
        <v>5994902</v>
      </c>
      <c r="T549" s="172" t="s">
        <v>69</v>
      </c>
      <c r="U549" s="173" t="s">
        <v>69</v>
      </c>
      <c r="V549" s="173" t="s">
        <v>69</v>
      </c>
      <c r="W549" s="461" t="s">
        <v>69</v>
      </c>
      <c r="X549" s="176" t="s">
        <v>69</v>
      </c>
      <c r="Y549" s="173" t="s">
        <v>69</v>
      </c>
      <c r="Z549" s="173" t="s">
        <v>69</v>
      </c>
      <c r="AA549" s="462" t="s">
        <v>69</v>
      </c>
      <c r="AB549" s="172" t="s">
        <v>69</v>
      </c>
      <c r="AC549" s="173" t="s">
        <v>69</v>
      </c>
      <c r="AD549" s="173" t="s">
        <v>69</v>
      </c>
      <c r="AE549" s="461" t="s">
        <v>69</v>
      </c>
    </row>
    <row r="550" spans="1:31" ht="15" customHeight="1" x14ac:dyDescent="0.2">
      <c r="A550" s="373">
        <v>2013</v>
      </c>
      <c r="B550" s="389" t="s">
        <v>0</v>
      </c>
      <c r="C550" s="390" t="s">
        <v>57</v>
      </c>
      <c r="D550" s="172">
        <v>79</v>
      </c>
      <c r="E550" s="173">
        <v>18</v>
      </c>
      <c r="F550" s="174">
        <v>0.22800000000000001</v>
      </c>
      <c r="G550" s="175">
        <v>5257323</v>
      </c>
      <c r="H550" s="176">
        <v>62</v>
      </c>
      <c r="I550" s="173">
        <v>13</v>
      </c>
      <c r="J550" s="174">
        <v>0.21</v>
      </c>
      <c r="K550" s="177">
        <v>2785899</v>
      </c>
      <c r="L550" s="172">
        <v>3</v>
      </c>
      <c r="M550" s="173">
        <v>0</v>
      </c>
      <c r="N550" s="174">
        <v>0</v>
      </c>
      <c r="O550" s="175">
        <v>0</v>
      </c>
      <c r="P550" s="176">
        <v>14</v>
      </c>
      <c r="Q550" s="173">
        <v>5</v>
      </c>
      <c r="R550" s="174">
        <v>0.35699999999999998</v>
      </c>
      <c r="S550" s="177">
        <v>2471424</v>
      </c>
      <c r="T550" s="172" t="s">
        <v>69</v>
      </c>
      <c r="U550" s="173" t="s">
        <v>69</v>
      </c>
      <c r="V550" s="173" t="s">
        <v>69</v>
      </c>
      <c r="W550" s="461" t="s">
        <v>69</v>
      </c>
      <c r="X550" s="176" t="s">
        <v>69</v>
      </c>
      <c r="Y550" s="173" t="s">
        <v>69</v>
      </c>
      <c r="Z550" s="173" t="s">
        <v>69</v>
      </c>
      <c r="AA550" s="462" t="s">
        <v>69</v>
      </c>
      <c r="AB550" s="172" t="s">
        <v>69</v>
      </c>
      <c r="AC550" s="173" t="s">
        <v>69</v>
      </c>
      <c r="AD550" s="173" t="s">
        <v>69</v>
      </c>
      <c r="AE550" s="461" t="s">
        <v>69</v>
      </c>
    </row>
    <row r="551" spans="1:31" ht="15" customHeight="1" thickBot="1" x14ac:dyDescent="0.25">
      <c r="A551" s="393">
        <v>2013</v>
      </c>
      <c r="B551" s="388" t="s">
        <v>0</v>
      </c>
      <c r="C551" s="478" t="s">
        <v>58</v>
      </c>
      <c r="D551" s="181">
        <v>4</v>
      </c>
      <c r="E551" s="182">
        <v>1</v>
      </c>
      <c r="F551" s="183">
        <v>0.25</v>
      </c>
      <c r="G551" s="184">
        <v>302429</v>
      </c>
      <c r="H551" s="185">
        <v>3</v>
      </c>
      <c r="I551" s="182">
        <v>1</v>
      </c>
      <c r="J551" s="183">
        <v>0.33300000000000002</v>
      </c>
      <c r="K551" s="186">
        <v>302429</v>
      </c>
      <c r="L551" s="181">
        <v>0</v>
      </c>
      <c r="M551" s="182">
        <v>0</v>
      </c>
      <c r="N551" s="183">
        <v>0</v>
      </c>
      <c r="O551" s="184">
        <v>0</v>
      </c>
      <c r="P551" s="185">
        <v>1</v>
      </c>
      <c r="Q551" s="182">
        <v>0</v>
      </c>
      <c r="R551" s="183">
        <v>0</v>
      </c>
      <c r="S551" s="186">
        <v>0</v>
      </c>
      <c r="T551" s="181" t="s">
        <v>69</v>
      </c>
      <c r="U551" s="182" t="s">
        <v>69</v>
      </c>
      <c r="V551" s="182" t="s">
        <v>69</v>
      </c>
      <c r="W551" s="456" t="s">
        <v>69</v>
      </c>
      <c r="X551" s="185" t="s">
        <v>69</v>
      </c>
      <c r="Y551" s="182" t="s">
        <v>69</v>
      </c>
      <c r="Z551" s="182" t="s">
        <v>69</v>
      </c>
      <c r="AA551" s="457" t="s">
        <v>69</v>
      </c>
      <c r="AB551" s="181" t="s">
        <v>69</v>
      </c>
      <c r="AC551" s="182" t="s">
        <v>69</v>
      </c>
      <c r="AD551" s="182" t="s">
        <v>69</v>
      </c>
      <c r="AE551" s="456" t="s">
        <v>69</v>
      </c>
    </row>
    <row r="552" spans="1:31" ht="15" customHeight="1" thickBot="1" x14ac:dyDescent="0.25">
      <c r="A552" s="387">
        <v>2013</v>
      </c>
      <c r="B552" s="481" t="s">
        <v>0</v>
      </c>
      <c r="C552" s="473" t="s">
        <v>7</v>
      </c>
      <c r="D552" s="136">
        <v>4593</v>
      </c>
      <c r="E552" s="187">
        <v>722</v>
      </c>
      <c r="F552" s="138">
        <v>0.157</v>
      </c>
      <c r="G552" s="139">
        <v>264370389</v>
      </c>
      <c r="H552" s="140">
        <v>3738</v>
      </c>
      <c r="I552" s="187">
        <v>495</v>
      </c>
      <c r="J552" s="138">
        <v>0.13200000000000001</v>
      </c>
      <c r="K552" s="141">
        <v>114040157</v>
      </c>
      <c r="L552" s="136">
        <v>313</v>
      </c>
      <c r="M552" s="187">
        <v>49</v>
      </c>
      <c r="N552" s="138">
        <v>0.157</v>
      </c>
      <c r="O552" s="139">
        <v>13981386</v>
      </c>
      <c r="P552" s="140">
        <v>542</v>
      </c>
      <c r="Q552" s="187">
        <v>178</v>
      </c>
      <c r="R552" s="138">
        <v>0.32800000000000001</v>
      </c>
      <c r="S552" s="141">
        <v>136348846</v>
      </c>
      <c r="T552" s="136" t="s">
        <v>69</v>
      </c>
      <c r="U552" s="187" t="s">
        <v>69</v>
      </c>
      <c r="V552" s="187" t="s">
        <v>69</v>
      </c>
      <c r="W552" s="479" t="s">
        <v>69</v>
      </c>
      <c r="X552" s="140" t="s">
        <v>69</v>
      </c>
      <c r="Y552" s="187" t="s">
        <v>69</v>
      </c>
      <c r="Z552" s="187" t="s">
        <v>69</v>
      </c>
      <c r="AA552" s="480" t="s">
        <v>69</v>
      </c>
      <c r="AB552" s="136" t="s">
        <v>69</v>
      </c>
      <c r="AC552" s="187" t="s">
        <v>69</v>
      </c>
      <c r="AD552" s="187" t="s">
        <v>69</v>
      </c>
      <c r="AE552" s="479" t="s">
        <v>69</v>
      </c>
    </row>
    <row r="553" spans="1:31" ht="15" customHeight="1" x14ac:dyDescent="0.2">
      <c r="A553" s="382">
        <v>2013</v>
      </c>
      <c r="B553" s="188" t="s">
        <v>1</v>
      </c>
      <c r="C553" s="391" t="s">
        <v>9</v>
      </c>
      <c r="D553" s="189">
        <v>5</v>
      </c>
      <c r="E553" s="190">
        <v>1</v>
      </c>
      <c r="F553" s="191">
        <v>0.2</v>
      </c>
      <c r="G553" s="192">
        <v>375000</v>
      </c>
      <c r="H553" s="193">
        <v>4</v>
      </c>
      <c r="I553" s="190">
        <v>0</v>
      </c>
      <c r="J553" s="191">
        <v>0</v>
      </c>
      <c r="K553" s="194">
        <v>0</v>
      </c>
      <c r="L553" s="189">
        <v>0</v>
      </c>
      <c r="M553" s="190">
        <v>0</v>
      </c>
      <c r="N553" s="191">
        <v>0</v>
      </c>
      <c r="O553" s="192">
        <v>0</v>
      </c>
      <c r="P553" s="193">
        <v>1</v>
      </c>
      <c r="Q553" s="190">
        <v>1</v>
      </c>
      <c r="R553" s="191">
        <v>1</v>
      </c>
      <c r="S553" s="194">
        <v>375000</v>
      </c>
      <c r="T553" s="189" t="s">
        <v>69</v>
      </c>
      <c r="U553" s="190" t="s">
        <v>69</v>
      </c>
      <c r="V553" s="190" t="s">
        <v>69</v>
      </c>
      <c r="W553" s="466" t="s">
        <v>69</v>
      </c>
      <c r="X553" s="193" t="s">
        <v>69</v>
      </c>
      <c r="Y553" s="190" t="s">
        <v>69</v>
      </c>
      <c r="Z553" s="190" t="s">
        <v>69</v>
      </c>
      <c r="AA553" s="467" t="s">
        <v>69</v>
      </c>
      <c r="AB553" s="189" t="s">
        <v>69</v>
      </c>
      <c r="AC553" s="190" t="s">
        <v>69</v>
      </c>
      <c r="AD553" s="190" t="s">
        <v>69</v>
      </c>
      <c r="AE553" s="466" t="s">
        <v>69</v>
      </c>
    </row>
    <row r="554" spans="1:31" ht="15" customHeight="1" x14ac:dyDescent="0.2">
      <c r="A554" s="373">
        <v>2013</v>
      </c>
      <c r="B554" s="195" t="s">
        <v>1</v>
      </c>
      <c r="C554" s="390" t="s">
        <v>10</v>
      </c>
      <c r="D554" s="172">
        <v>10</v>
      </c>
      <c r="E554" s="173">
        <v>5</v>
      </c>
      <c r="F554" s="174">
        <v>0.5</v>
      </c>
      <c r="G554" s="175">
        <v>1405194</v>
      </c>
      <c r="H554" s="176">
        <v>7</v>
      </c>
      <c r="I554" s="173">
        <v>3</v>
      </c>
      <c r="J554" s="174">
        <v>0.42899999999999999</v>
      </c>
      <c r="K554" s="177">
        <v>549991</v>
      </c>
      <c r="L554" s="172">
        <v>3</v>
      </c>
      <c r="M554" s="173">
        <v>2</v>
      </c>
      <c r="N554" s="174">
        <v>0.66700000000000004</v>
      </c>
      <c r="O554" s="175">
        <v>855203</v>
      </c>
      <c r="P554" s="176">
        <v>0</v>
      </c>
      <c r="Q554" s="173">
        <v>0</v>
      </c>
      <c r="R554" s="174">
        <v>0</v>
      </c>
      <c r="S554" s="177">
        <v>0</v>
      </c>
      <c r="T554" s="172" t="s">
        <v>69</v>
      </c>
      <c r="U554" s="173" t="s">
        <v>69</v>
      </c>
      <c r="V554" s="173" t="s">
        <v>69</v>
      </c>
      <c r="W554" s="461" t="s">
        <v>69</v>
      </c>
      <c r="X554" s="176" t="s">
        <v>69</v>
      </c>
      <c r="Y554" s="173" t="s">
        <v>69</v>
      </c>
      <c r="Z554" s="173" t="s">
        <v>69</v>
      </c>
      <c r="AA554" s="462" t="s">
        <v>69</v>
      </c>
      <c r="AB554" s="172" t="s">
        <v>69</v>
      </c>
      <c r="AC554" s="173" t="s">
        <v>69</v>
      </c>
      <c r="AD554" s="173" t="s">
        <v>69</v>
      </c>
      <c r="AE554" s="461" t="s">
        <v>69</v>
      </c>
    </row>
    <row r="555" spans="1:31" ht="15" customHeight="1" x14ac:dyDescent="0.2">
      <c r="A555" s="373">
        <v>2013</v>
      </c>
      <c r="B555" s="195" t="s">
        <v>1</v>
      </c>
      <c r="C555" s="390" t="s">
        <v>11</v>
      </c>
      <c r="D555" s="172">
        <v>6</v>
      </c>
      <c r="E555" s="173">
        <v>1</v>
      </c>
      <c r="F555" s="174">
        <v>0.16700000000000001</v>
      </c>
      <c r="G555" s="175">
        <v>299995</v>
      </c>
      <c r="H555" s="176">
        <v>6</v>
      </c>
      <c r="I555" s="173">
        <v>1</v>
      </c>
      <c r="J555" s="174">
        <v>0.16700000000000001</v>
      </c>
      <c r="K555" s="177">
        <v>299995</v>
      </c>
      <c r="L555" s="172">
        <v>0</v>
      </c>
      <c r="M555" s="173">
        <v>0</v>
      </c>
      <c r="N555" s="174">
        <v>0</v>
      </c>
      <c r="O555" s="175">
        <v>0</v>
      </c>
      <c r="P555" s="176">
        <v>0</v>
      </c>
      <c r="Q555" s="173">
        <v>0</v>
      </c>
      <c r="R555" s="174">
        <v>0</v>
      </c>
      <c r="S555" s="177">
        <v>0</v>
      </c>
      <c r="T555" s="172" t="s">
        <v>69</v>
      </c>
      <c r="U555" s="173" t="s">
        <v>69</v>
      </c>
      <c r="V555" s="173" t="s">
        <v>69</v>
      </c>
      <c r="W555" s="461" t="s">
        <v>69</v>
      </c>
      <c r="X555" s="176" t="s">
        <v>69</v>
      </c>
      <c r="Y555" s="173" t="s">
        <v>69</v>
      </c>
      <c r="Z555" s="173" t="s">
        <v>69</v>
      </c>
      <c r="AA555" s="462" t="s">
        <v>69</v>
      </c>
      <c r="AB555" s="172" t="s">
        <v>69</v>
      </c>
      <c r="AC555" s="173" t="s">
        <v>69</v>
      </c>
      <c r="AD555" s="173" t="s">
        <v>69</v>
      </c>
      <c r="AE555" s="461" t="s">
        <v>69</v>
      </c>
    </row>
    <row r="556" spans="1:31" ht="15" customHeight="1" x14ac:dyDescent="0.2">
      <c r="A556" s="373">
        <v>2013</v>
      </c>
      <c r="B556" s="195" t="s">
        <v>1</v>
      </c>
      <c r="C556" s="390" t="s">
        <v>12</v>
      </c>
      <c r="D556" s="172">
        <v>98</v>
      </c>
      <c r="E556" s="173">
        <v>22</v>
      </c>
      <c r="F556" s="174">
        <v>0.224</v>
      </c>
      <c r="G556" s="175">
        <v>5484259</v>
      </c>
      <c r="H556" s="176">
        <v>83</v>
      </c>
      <c r="I556" s="173">
        <v>18</v>
      </c>
      <c r="J556" s="174">
        <v>0.217</v>
      </c>
      <c r="K556" s="177">
        <v>4036348</v>
      </c>
      <c r="L556" s="172">
        <v>8</v>
      </c>
      <c r="M556" s="173">
        <v>1</v>
      </c>
      <c r="N556" s="174">
        <v>0.125</v>
      </c>
      <c r="O556" s="175">
        <v>149176</v>
      </c>
      <c r="P556" s="176">
        <v>7</v>
      </c>
      <c r="Q556" s="173">
        <v>3</v>
      </c>
      <c r="R556" s="174">
        <v>0.42899999999999999</v>
      </c>
      <c r="S556" s="177">
        <v>1298735</v>
      </c>
      <c r="T556" s="172" t="s">
        <v>69</v>
      </c>
      <c r="U556" s="173" t="s">
        <v>69</v>
      </c>
      <c r="V556" s="173" t="s">
        <v>69</v>
      </c>
      <c r="W556" s="461" t="s">
        <v>69</v>
      </c>
      <c r="X556" s="176" t="s">
        <v>69</v>
      </c>
      <c r="Y556" s="173" t="s">
        <v>69</v>
      </c>
      <c r="Z556" s="173" t="s">
        <v>69</v>
      </c>
      <c r="AA556" s="462" t="s">
        <v>69</v>
      </c>
      <c r="AB556" s="172" t="s">
        <v>69</v>
      </c>
      <c r="AC556" s="173" t="s">
        <v>69</v>
      </c>
      <c r="AD556" s="173" t="s">
        <v>69</v>
      </c>
      <c r="AE556" s="461" t="s">
        <v>69</v>
      </c>
    </row>
    <row r="557" spans="1:31" ht="15" customHeight="1" x14ac:dyDescent="0.2">
      <c r="A557" s="373">
        <v>2013</v>
      </c>
      <c r="B557" s="195" t="s">
        <v>1</v>
      </c>
      <c r="C557" s="390" t="s">
        <v>13</v>
      </c>
      <c r="D557" s="172">
        <v>15</v>
      </c>
      <c r="E557" s="173">
        <v>3</v>
      </c>
      <c r="F557" s="174">
        <v>0.2</v>
      </c>
      <c r="G557" s="175">
        <v>788835</v>
      </c>
      <c r="H557" s="176">
        <v>13</v>
      </c>
      <c r="I557" s="173">
        <v>3</v>
      </c>
      <c r="J557" s="174">
        <v>0.23100000000000001</v>
      </c>
      <c r="K557" s="177">
        <v>788835</v>
      </c>
      <c r="L557" s="172">
        <v>0</v>
      </c>
      <c r="M557" s="173">
        <v>0</v>
      </c>
      <c r="N557" s="174">
        <v>0</v>
      </c>
      <c r="O557" s="175">
        <v>0</v>
      </c>
      <c r="P557" s="176">
        <v>2</v>
      </c>
      <c r="Q557" s="173">
        <v>0</v>
      </c>
      <c r="R557" s="174">
        <v>0</v>
      </c>
      <c r="S557" s="177">
        <v>0</v>
      </c>
      <c r="T557" s="172" t="s">
        <v>69</v>
      </c>
      <c r="U557" s="173" t="s">
        <v>69</v>
      </c>
      <c r="V557" s="173" t="s">
        <v>69</v>
      </c>
      <c r="W557" s="461" t="s">
        <v>69</v>
      </c>
      <c r="X557" s="176" t="s">
        <v>69</v>
      </c>
      <c r="Y557" s="173" t="s">
        <v>69</v>
      </c>
      <c r="Z557" s="173" t="s">
        <v>69</v>
      </c>
      <c r="AA557" s="462" t="s">
        <v>69</v>
      </c>
      <c r="AB557" s="172" t="s">
        <v>69</v>
      </c>
      <c r="AC557" s="173" t="s">
        <v>69</v>
      </c>
      <c r="AD557" s="173" t="s">
        <v>69</v>
      </c>
      <c r="AE557" s="461" t="s">
        <v>69</v>
      </c>
    </row>
    <row r="558" spans="1:31" ht="15" customHeight="1" x14ac:dyDescent="0.2">
      <c r="A558" s="373">
        <v>2013</v>
      </c>
      <c r="B558" s="195" t="s">
        <v>1</v>
      </c>
      <c r="C558" s="390" t="s">
        <v>14</v>
      </c>
      <c r="D558" s="172">
        <v>17</v>
      </c>
      <c r="E558" s="173">
        <v>2</v>
      </c>
      <c r="F558" s="174">
        <v>0.11799999999999999</v>
      </c>
      <c r="G558" s="175">
        <v>324971</v>
      </c>
      <c r="H558" s="176">
        <v>16</v>
      </c>
      <c r="I558" s="173">
        <v>2</v>
      </c>
      <c r="J558" s="174">
        <v>0.125</v>
      </c>
      <c r="K558" s="177">
        <v>324971</v>
      </c>
      <c r="L558" s="172">
        <v>1</v>
      </c>
      <c r="M558" s="173">
        <v>0</v>
      </c>
      <c r="N558" s="174">
        <v>0</v>
      </c>
      <c r="O558" s="175">
        <v>0</v>
      </c>
      <c r="P558" s="176">
        <v>0</v>
      </c>
      <c r="Q558" s="173">
        <v>0</v>
      </c>
      <c r="R558" s="174">
        <v>0</v>
      </c>
      <c r="S558" s="177">
        <v>0</v>
      </c>
      <c r="T558" s="172" t="s">
        <v>69</v>
      </c>
      <c r="U558" s="173" t="s">
        <v>69</v>
      </c>
      <c r="V558" s="173" t="s">
        <v>69</v>
      </c>
      <c r="W558" s="461" t="s">
        <v>69</v>
      </c>
      <c r="X558" s="176" t="s">
        <v>69</v>
      </c>
      <c r="Y558" s="173" t="s">
        <v>69</v>
      </c>
      <c r="Z558" s="173" t="s">
        <v>69</v>
      </c>
      <c r="AA558" s="462" t="s">
        <v>69</v>
      </c>
      <c r="AB558" s="172" t="s">
        <v>69</v>
      </c>
      <c r="AC558" s="173" t="s">
        <v>69</v>
      </c>
      <c r="AD558" s="173" t="s">
        <v>69</v>
      </c>
      <c r="AE558" s="461" t="s">
        <v>69</v>
      </c>
    </row>
    <row r="559" spans="1:31" ht="15" customHeight="1" x14ac:dyDescent="0.2">
      <c r="A559" s="373">
        <v>2013</v>
      </c>
      <c r="B559" s="195" t="s">
        <v>1</v>
      </c>
      <c r="C559" s="390" t="s">
        <v>16</v>
      </c>
      <c r="D559" s="172">
        <v>1</v>
      </c>
      <c r="E559" s="173">
        <v>0</v>
      </c>
      <c r="F559" s="174">
        <v>0</v>
      </c>
      <c r="G559" s="175">
        <v>0</v>
      </c>
      <c r="H559" s="176">
        <v>1</v>
      </c>
      <c r="I559" s="173">
        <v>0</v>
      </c>
      <c r="J559" s="174">
        <v>0</v>
      </c>
      <c r="K559" s="177">
        <v>0</v>
      </c>
      <c r="L559" s="172">
        <v>0</v>
      </c>
      <c r="M559" s="173">
        <v>0</v>
      </c>
      <c r="N559" s="174">
        <v>0</v>
      </c>
      <c r="O559" s="175">
        <v>0</v>
      </c>
      <c r="P559" s="176">
        <v>0</v>
      </c>
      <c r="Q559" s="173">
        <v>0</v>
      </c>
      <c r="R559" s="174">
        <v>0</v>
      </c>
      <c r="S559" s="177">
        <v>0</v>
      </c>
      <c r="T559" s="172" t="s">
        <v>69</v>
      </c>
      <c r="U559" s="173" t="s">
        <v>69</v>
      </c>
      <c r="V559" s="173" t="s">
        <v>69</v>
      </c>
      <c r="W559" s="461" t="s">
        <v>69</v>
      </c>
      <c r="X559" s="176" t="s">
        <v>69</v>
      </c>
      <c r="Y559" s="173" t="s">
        <v>69</v>
      </c>
      <c r="Z559" s="173" t="s">
        <v>69</v>
      </c>
      <c r="AA559" s="462" t="s">
        <v>69</v>
      </c>
      <c r="AB559" s="172" t="s">
        <v>69</v>
      </c>
      <c r="AC559" s="173" t="s">
        <v>69</v>
      </c>
      <c r="AD559" s="173" t="s">
        <v>69</v>
      </c>
      <c r="AE559" s="461" t="s">
        <v>69</v>
      </c>
    </row>
    <row r="560" spans="1:31" ht="15" customHeight="1" x14ac:dyDescent="0.2">
      <c r="A560" s="373">
        <v>2013</v>
      </c>
      <c r="B560" s="195" t="s">
        <v>1</v>
      </c>
      <c r="C560" s="390" t="s">
        <v>17</v>
      </c>
      <c r="D560" s="172">
        <v>17</v>
      </c>
      <c r="E560" s="173">
        <v>5</v>
      </c>
      <c r="F560" s="174">
        <v>0.29399999999999998</v>
      </c>
      <c r="G560" s="175">
        <v>832156</v>
      </c>
      <c r="H560" s="176">
        <v>14</v>
      </c>
      <c r="I560" s="173">
        <v>4</v>
      </c>
      <c r="J560" s="174">
        <v>0.28599999999999998</v>
      </c>
      <c r="K560" s="177">
        <v>678111</v>
      </c>
      <c r="L560" s="172">
        <v>1</v>
      </c>
      <c r="M560" s="173">
        <v>1</v>
      </c>
      <c r="N560" s="174">
        <v>1</v>
      </c>
      <c r="O560" s="175">
        <v>154045</v>
      </c>
      <c r="P560" s="176">
        <v>2</v>
      </c>
      <c r="Q560" s="173">
        <v>0</v>
      </c>
      <c r="R560" s="174">
        <v>0</v>
      </c>
      <c r="S560" s="177">
        <v>0</v>
      </c>
      <c r="T560" s="172" t="s">
        <v>69</v>
      </c>
      <c r="U560" s="173" t="s">
        <v>69</v>
      </c>
      <c r="V560" s="173" t="s">
        <v>69</v>
      </c>
      <c r="W560" s="461" t="s">
        <v>69</v>
      </c>
      <c r="X560" s="176" t="s">
        <v>69</v>
      </c>
      <c r="Y560" s="173" t="s">
        <v>69</v>
      </c>
      <c r="Z560" s="173" t="s">
        <v>69</v>
      </c>
      <c r="AA560" s="462" t="s">
        <v>69</v>
      </c>
      <c r="AB560" s="172" t="s">
        <v>69</v>
      </c>
      <c r="AC560" s="173" t="s">
        <v>69</v>
      </c>
      <c r="AD560" s="173" t="s">
        <v>69</v>
      </c>
      <c r="AE560" s="461" t="s">
        <v>69</v>
      </c>
    </row>
    <row r="561" spans="1:31" ht="15" customHeight="1" x14ac:dyDescent="0.2">
      <c r="A561" s="373">
        <v>2013</v>
      </c>
      <c r="B561" s="195" t="s">
        <v>1</v>
      </c>
      <c r="C561" s="390" t="s">
        <v>18</v>
      </c>
      <c r="D561" s="172">
        <v>18</v>
      </c>
      <c r="E561" s="173">
        <v>3</v>
      </c>
      <c r="F561" s="174">
        <v>0.16700000000000001</v>
      </c>
      <c r="G561" s="175">
        <v>1229196</v>
      </c>
      <c r="H561" s="176">
        <v>14</v>
      </c>
      <c r="I561" s="173">
        <v>1</v>
      </c>
      <c r="J561" s="174">
        <v>7.0999999999999994E-2</v>
      </c>
      <c r="K561" s="177">
        <v>184545</v>
      </c>
      <c r="L561" s="172">
        <v>1</v>
      </c>
      <c r="M561" s="173">
        <v>0</v>
      </c>
      <c r="N561" s="174">
        <v>0</v>
      </c>
      <c r="O561" s="175">
        <v>0</v>
      </c>
      <c r="P561" s="176">
        <v>3</v>
      </c>
      <c r="Q561" s="173">
        <v>2</v>
      </c>
      <c r="R561" s="174">
        <v>0.66700000000000004</v>
      </c>
      <c r="S561" s="177">
        <v>1044651</v>
      </c>
      <c r="T561" s="172" t="s">
        <v>69</v>
      </c>
      <c r="U561" s="173" t="s">
        <v>69</v>
      </c>
      <c r="V561" s="173" t="s">
        <v>69</v>
      </c>
      <c r="W561" s="461" t="s">
        <v>69</v>
      </c>
      <c r="X561" s="176" t="s">
        <v>69</v>
      </c>
      <c r="Y561" s="173" t="s">
        <v>69</v>
      </c>
      <c r="Z561" s="173" t="s">
        <v>69</v>
      </c>
      <c r="AA561" s="462" t="s">
        <v>69</v>
      </c>
      <c r="AB561" s="172" t="s">
        <v>69</v>
      </c>
      <c r="AC561" s="173" t="s">
        <v>69</v>
      </c>
      <c r="AD561" s="173" t="s">
        <v>69</v>
      </c>
      <c r="AE561" s="461" t="s">
        <v>69</v>
      </c>
    </row>
    <row r="562" spans="1:31" ht="15" customHeight="1" x14ac:dyDescent="0.2">
      <c r="A562" s="373">
        <v>2013</v>
      </c>
      <c r="B562" s="195" t="s">
        <v>1</v>
      </c>
      <c r="C562" s="390" t="s">
        <v>21</v>
      </c>
      <c r="D562" s="172">
        <v>27</v>
      </c>
      <c r="E562" s="173">
        <v>1</v>
      </c>
      <c r="F562" s="174">
        <v>3.6999999999999998E-2</v>
      </c>
      <c r="G562" s="175">
        <v>299216</v>
      </c>
      <c r="H562" s="176">
        <v>20</v>
      </c>
      <c r="I562" s="173">
        <v>1</v>
      </c>
      <c r="J562" s="174">
        <v>0.05</v>
      </c>
      <c r="K562" s="177">
        <v>299216</v>
      </c>
      <c r="L562" s="172">
        <v>5</v>
      </c>
      <c r="M562" s="173">
        <v>0</v>
      </c>
      <c r="N562" s="174">
        <v>0</v>
      </c>
      <c r="O562" s="175">
        <v>0</v>
      </c>
      <c r="P562" s="176">
        <v>2</v>
      </c>
      <c r="Q562" s="173">
        <v>0</v>
      </c>
      <c r="R562" s="174">
        <v>0</v>
      </c>
      <c r="S562" s="177">
        <v>0</v>
      </c>
      <c r="T562" s="172" t="s">
        <v>69</v>
      </c>
      <c r="U562" s="173" t="s">
        <v>69</v>
      </c>
      <c r="V562" s="173" t="s">
        <v>69</v>
      </c>
      <c r="W562" s="461" t="s">
        <v>69</v>
      </c>
      <c r="X562" s="176" t="s">
        <v>69</v>
      </c>
      <c r="Y562" s="173" t="s">
        <v>69</v>
      </c>
      <c r="Z562" s="173" t="s">
        <v>69</v>
      </c>
      <c r="AA562" s="462" t="s">
        <v>69</v>
      </c>
      <c r="AB562" s="172" t="s">
        <v>69</v>
      </c>
      <c r="AC562" s="173" t="s">
        <v>69</v>
      </c>
      <c r="AD562" s="173" t="s">
        <v>69</v>
      </c>
      <c r="AE562" s="461" t="s">
        <v>69</v>
      </c>
    </row>
    <row r="563" spans="1:31" ht="15" customHeight="1" x14ac:dyDescent="0.2">
      <c r="A563" s="373">
        <v>2013</v>
      </c>
      <c r="B563" s="195" t="s">
        <v>1</v>
      </c>
      <c r="C563" s="390" t="s">
        <v>22</v>
      </c>
      <c r="D563" s="172">
        <v>21</v>
      </c>
      <c r="E563" s="173">
        <v>2</v>
      </c>
      <c r="F563" s="174">
        <v>9.5000000000000001E-2</v>
      </c>
      <c r="G563" s="175">
        <v>549236</v>
      </c>
      <c r="H563" s="176">
        <v>18</v>
      </c>
      <c r="I563" s="173">
        <v>2</v>
      </c>
      <c r="J563" s="174">
        <v>0.111</v>
      </c>
      <c r="K563" s="177">
        <v>549236</v>
      </c>
      <c r="L563" s="172">
        <v>0</v>
      </c>
      <c r="M563" s="173">
        <v>0</v>
      </c>
      <c r="N563" s="174">
        <v>0</v>
      </c>
      <c r="O563" s="175">
        <v>0</v>
      </c>
      <c r="P563" s="176">
        <v>3</v>
      </c>
      <c r="Q563" s="173">
        <v>0</v>
      </c>
      <c r="R563" s="174">
        <v>0</v>
      </c>
      <c r="S563" s="177">
        <v>0</v>
      </c>
      <c r="T563" s="172" t="s">
        <v>69</v>
      </c>
      <c r="U563" s="173" t="s">
        <v>69</v>
      </c>
      <c r="V563" s="173" t="s">
        <v>69</v>
      </c>
      <c r="W563" s="461" t="s">
        <v>69</v>
      </c>
      <c r="X563" s="176" t="s">
        <v>69</v>
      </c>
      <c r="Y563" s="173" t="s">
        <v>69</v>
      </c>
      <c r="Z563" s="173" t="s">
        <v>69</v>
      </c>
      <c r="AA563" s="462" t="s">
        <v>69</v>
      </c>
      <c r="AB563" s="172" t="s">
        <v>69</v>
      </c>
      <c r="AC563" s="173" t="s">
        <v>69</v>
      </c>
      <c r="AD563" s="173" t="s">
        <v>69</v>
      </c>
      <c r="AE563" s="461" t="s">
        <v>69</v>
      </c>
    </row>
    <row r="564" spans="1:31" ht="15" customHeight="1" x14ac:dyDescent="0.2">
      <c r="A564" s="373">
        <v>2013</v>
      </c>
      <c r="B564" s="195" t="s">
        <v>1</v>
      </c>
      <c r="C564" s="390" t="s">
        <v>23</v>
      </c>
      <c r="D564" s="172">
        <v>6</v>
      </c>
      <c r="E564" s="173">
        <v>2</v>
      </c>
      <c r="F564" s="174">
        <v>0.33300000000000002</v>
      </c>
      <c r="G564" s="175">
        <v>440181</v>
      </c>
      <c r="H564" s="176">
        <v>5</v>
      </c>
      <c r="I564" s="173">
        <v>2</v>
      </c>
      <c r="J564" s="174">
        <v>0.4</v>
      </c>
      <c r="K564" s="177">
        <v>440181</v>
      </c>
      <c r="L564" s="172">
        <v>1</v>
      </c>
      <c r="M564" s="173">
        <v>0</v>
      </c>
      <c r="N564" s="174">
        <v>0</v>
      </c>
      <c r="O564" s="175">
        <v>0</v>
      </c>
      <c r="P564" s="176">
        <v>0</v>
      </c>
      <c r="Q564" s="173">
        <v>0</v>
      </c>
      <c r="R564" s="174">
        <v>0</v>
      </c>
      <c r="S564" s="177">
        <v>0</v>
      </c>
      <c r="T564" s="172" t="s">
        <v>69</v>
      </c>
      <c r="U564" s="173" t="s">
        <v>69</v>
      </c>
      <c r="V564" s="173" t="s">
        <v>69</v>
      </c>
      <c r="W564" s="461" t="s">
        <v>69</v>
      </c>
      <c r="X564" s="176" t="s">
        <v>69</v>
      </c>
      <c r="Y564" s="173" t="s">
        <v>69</v>
      </c>
      <c r="Z564" s="173" t="s">
        <v>69</v>
      </c>
      <c r="AA564" s="462" t="s">
        <v>69</v>
      </c>
      <c r="AB564" s="172" t="s">
        <v>69</v>
      </c>
      <c r="AC564" s="173" t="s">
        <v>69</v>
      </c>
      <c r="AD564" s="173" t="s">
        <v>69</v>
      </c>
      <c r="AE564" s="461" t="s">
        <v>69</v>
      </c>
    </row>
    <row r="565" spans="1:31" ht="15" customHeight="1" x14ac:dyDescent="0.2">
      <c r="A565" s="373">
        <v>2013</v>
      </c>
      <c r="B565" s="195" t="s">
        <v>1</v>
      </c>
      <c r="C565" s="390" t="s">
        <v>24</v>
      </c>
      <c r="D565" s="172">
        <v>1</v>
      </c>
      <c r="E565" s="173">
        <v>0</v>
      </c>
      <c r="F565" s="174">
        <v>0</v>
      </c>
      <c r="G565" s="175">
        <v>0</v>
      </c>
      <c r="H565" s="176">
        <v>1</v>
      </c>
      <c r="I565" s="173">
        <v>0</v>
      </c>
      <c r="J565" s="174">
        <v>0</v>
      </c>
      <c r="K565" s="177">
        <v>0</v>
      </c>
      <c r="L565" s="172">
        <v>0</v>
      </c>
      <c r="M565" s="173">
        <v>0</v>
      </c>
      <c r="N565" s="174">
        <v>0</v>
      </c>
      <c r="O565" s="175">
        <v>0</v>
      </c>
      <c r="P565" s="176">
        <v>0</v>
      </c>
      <c r="Q565" s="173">
        <v>0</v>
      </c>
      <c r="R565" s="174">
        <v>0</v>
      </c>
      <c r="S565" s="177">
        <v>0</v>
      </c>
      <c r="T565" s="172" t="s">
        <v>69</v>
      </c>
      <c r="U565" s="173" t="s">
        <v>69</v>
      </c>
      <c r="V565" s="173" t="s">
        <v>69</v>
      </c>
      <c r="W565" s="461" t="s">
        <v>69</v>
      </c>
      <c r="X565" s="176" t="s">
        <v>69</v>
      </c>
      <c r="Y565" s="173" t="s">
        <v>69</v>
      </c>
      <c r="Z565" s="173" t="s">
        <v>69</v>
      </c>
      <c r="AA565" s="462" t="s">
        <v>69</v>
      </c>
      <c r="AB565" s="172" t="s">
        <v>69</v>
      </c>
      <c r="AC565" s="173" t="s">
        <v>69</v>
      </c>
      <c r="AD565" s="173" t="s">
        <v>69</v>
      </c>
      <c r="AE565" s="461" t="s">
        <v>69</v>
      </c>
    </row>
    <row r="566" spans="1:31" ht="15" customHeight="1" x14ac:dyDescent="0.2">
      <c r="A566" s="373">
        <v>2013</v>
      </c>
      <c r="B566" s="195" t="s">
        <v>1</v>
      </c>
      <c r="C566" s="390" t="s">
        <v>25</v>
      </c>
      <c r="D566" s="172">
        <v>23</v>
      </c>
      <c r="E566" s="173">
        <v>3</v>
      </c>
      <c r="F566" s="174">
        <v>0.13</v>
      </c>
      <c r="G566" s="175">
        <v>1249509</v>
      </c>
      <c r="H566" s="176">
        <v>22</v>
      </c>
      <c r="I566" s="173">
        <v>2</v>
      </c>
      <c r="J566" s="174">
        <v>9.0999999999999998E-2</v>
      </c>
      <c r="K566" s="177">
        <v>249509</v>
      </c>
      <c r="L566" s="172">
        <v>0</v>
      </c>
      <c r="M566" s="173">
        <v>0</v>
      </c>
      <c r="N566" s="174">
        <v>0</v>
      </c>
      <c r="O566" s="175">
        <v>0</v>
      </c>
      <c r="P566" s="176">
        <v>1</v>
      </c>
      <c r="Q566" s="173">
        <v>1</v>
      </c>
      <c r="R566" s="174">
        <v>1</v>
      </c>
      <c r="S566" s="177">
        <v>1000000</v>
      </c>
      <c r="T566" s="172" t="s">
        <v>69</v>
      </c>
      <c r="U566" s="173" t="s">
        <v>69</v>
      </c>
      <c r="V566" s="173" t="s">
        <v>69</v>
      </c>
      <c r="W566" s="461" t="s">
        <v>69</v>
      </c>
      <c r="X566" s="176" t="s">
        <v>69</v>
      </c>
      <c r="Y566" s="173" t="s">
        <v>69</v>
      </c>
      <c r="Z566" s="173" t="s">
        <v>69</v>
      </c>
      <c r="AA566" s="462" t="s">
        <v>69</v>
      </c>
      <c r="AB566" s="172" t="s">
        <v>69</v>
      </c>
      <c r="AC566" s="173" t="s">
        <v>69</v>
      </c>
      <c r="AD566" s="173" t="s">
        <v>69</v>
      </c>
      <c r="AE566" s="461" t="s">
        <v>69</v>
      </c>
    </row>
    <row r="567" spans="1:31" ht="15" customHeight="1" x14ac:dyDescent="0.2">
      <c r="A567" s="373">
        <v>2013</v>
      </c>
      <c r="B567" s="195" t="s">
        <v>1</v>
      </c>
      <c r="C567" s="390" t="s">
        <v>26</v>
      </c>
      <c r="D567" s="172">
        <v>4</v>
      </c>
      <c r="E567" s="173">
        <v>0</v>
      </c>
      <c r="F567" s="174">
        <v>0</v>
      </c>
      <c r="G567" s="175">
        <v>0</v>
      </c>
      <c r="H567" s="176">
        <v>4</v>
      </c>
      <c r="I567" s="173">
        <v>0</v>
      </c>
      <c r="J567" s="174">
        <v>0</v>
      </c>
      <c r="K567" s="177">
        <v>0</v>
      </c>
      <c r="L567" s="172">
        <v>0</v>
      </c>
      <c r="M567" s="173">
        <v>0</v>
      </c>
      <c r="N567" s="174">
        <v>0</v>
      </c>
      <c r="O567" s="175">
        <v>0</v>
      </c>
      <c r="P567" s="176">
        <v>0</v>
      </c>
      <c r="Q567" s="173">
        <v>0</v>
      </c>
      <c r="R567" s="174">
        <v>0</v>
      </c>
      <c r="S567" s="177">
        <v>0</v>
      </c>
      <c r="T567" s="172" t="s">
        <v>69</v>
      </c>
      <c r="U567" s="173" t="s">
        <v>69</v>
      </c>
      <c r="V567" s="173" t="s">
        <v>69</v>
      </c>
      <c r="W567" s="461" t="s">
        <v>69</v>
      </c>
      <c r="X567" s="176" t="s">
        <v>69</v>
      </c>
      <c r="Y567" s="173" t="s">
        <v>69</v>
      </c>
      <c r="Z567" s="173" t="s">
        <v>69</v>
      </c>
      <c r="AA567" s="462" t="s">
        <v>69</v>
      </c>
      <c r="AB567" s="172" t="s">
        <v>69</v>
      </c>
      <c r="AC567" s="173" t="s">
        <v>69</v>
      </c>
      <c r="AD567" s="173" t="s">
        <v>69</v>
      </c>
      <c r="AE567" s="461" t="s">
        <v>69</v>
      </c>
    </row>
    <row r="568" spans="1:31" ht="15" customHeight="1" x14ac:dyDescent="0.2">
      <c r="A568" s="373">
        <v>2013</v>
      </c>
      <c r="B568" s="195" t="s">
        <v>1</v>
      </c>
      <c r="C568" s="390" t="s">
        <v>28</v>
      </c>
      <c r="D568" s="172">
        <v>27</v>
      </c>
      <c r="E568" s="173">
        <v>6</v>
      </c>
      <c r="F568" s="174">
        <v>0.222</v>
      </c>
      <c r="G568" s="175">
        <v>1194003</v>
      </c>
      <c r="H568" s="176">
        <v>24</v>
      </c>
      <c r="I568" s="173">
        <v>6</v>
      </c>
      <c r="J568" s="174">
        <v>0.25</v>
      </c>
      <c r="K568" s="177">
        <v>1194003</v>
      </c>
      <c r="L568" s="172">
        <v>1</v>
      </c>
      <c r="M568" s="173">
        <v>0</v>
      </c>
      <c r="N568" s="174">
        <v>0</v>
      </c>
      <c r="O568" s="175">
        <v>0</v>
      </c>
      <c r="P568" s="176">
        <v>2</v>
      </c>
      <c r="Q568" s="173">
        <v>0</v>
      </c>
      <c r="R568" s="174">
        <v>0</v>
      </c>
      <c r="S568" s="177">
        <v>0</v>
      </c>
      <c r="T568" s="172" t="s">
        <v>69</v>
      </c>
      <c r="U568" s="173" t="s">
        <v>69</v>
      </c>
      <c r="V568" s="173" t="s">
        <v>69</v>
      </c>
      <c r="W568" s="461" t="s">
        <v>69</v>
      </c>
      <c r="X568" s="176" t="s">
        <v>69</v>
      </c>
      <c r="Y568" s="173" t="s">
        <v>69</v>
      </c>
      <c r="Z568" s="173" t="s">
        <v>69</v>
      </c>
      <c r="AA568" s="462" t="s">
        <v>69</v>
      </c>
      <c r="AB568" s="172" t="s">
        <v>69</v>
      </c>
      <c r="AC568" s="173" t="s">
        <v>69</v>
      </c>
      <c r="AD568" s="173" t="s">
        <v>69</v>
      </c>
      <c r="AE568" s="461" t="s">
        <v>69</v>
      </c>
    </row>
    <row r="569" spans="1:31" ht="15" customHeight="1" x14ac:dyDescent="0.2">
      <c r="A569" s="373">
        <v>2013</v>
      </c>
      <c r="B569" s="195" t="s">
        <v>1</v>
      </c>
      <c r="C569" s="390" t="s">
        <v>29</v>
      </c>
      <c r="D569" s="172">
        <v>48</v>
      </c>
      <c r="E569" s="173">
        <v>12</v>
      </c>
      <c r="F569" s="174">
        <v>0.25</v>
      </c>
      <c r="G569" s="175">
        <v>2735697</v>
      </c>
      <c r="H569" s="176">
        <v>40</v>
      </c>
      <c r="I569" s="173">
        <v>9</v>
      </c>
      <c r="J569" s="174">
        <v>0.22500000000000001</v>
      </c>
      <c r="K569" s="177">
        <v>1993420</v>
      </c>
      <c r="L569" s="172">
        <v>5</v>
      </c>
      <c r="M569" s="173">
        <v>2</v>
      </c>
      <c r="N569" s="174">
        <v>0.4</v>
      </c>
      <c r="O569" s="175">
        <v>404018</v>
      </c>
      <c r="P569" s="176">
        <v>3</v>
      </c>
      <c r="Q569" s="173">
        <v>1</v>
      </c>
      <c r="R569" s="174">
        <v>0.33300000000000002</v>
      </c>
      <c r="S569" s="177">
        <v>338259</v>
      </c>
      <c r="T569" s="172" t="s">
        <v>69</v>
      </c>
      <c r="U569" s="173" t="s">
        <v>69</v>
      </c>
      <c r="V569" s="173" t="s">
        <v>69</v>
      </c>
      <c r="W569" s="461" t="s">
        <v>69</v>
      </c>
      <c r="X569" s="176" t="s">
        <v>69</v>
      </c>
      <c r="Y569" s="173" t="s">
        <v>69</v>
      </c>
      <c r="Z569" s="173" t="s">
        <v>69</v>
      </c>
      <c r="AA569" s="462" t="s">
        <v>69</v>
      </c>
      <c r="AB569" s="172" t="s">
        <v>69</v>
      </c>
      <c r="AC569" s="173" t="s">
        <v>69</v>
      </c>
      <c r="AD569" s="173" t="s">
        <v>69</v>
      </c>
      <c r="AE569" s="461" t="s">
        <v>69</v>
      </c>
    </row>
    <row r="570" spans="1:31" ht="15" customHeight="1" x14ac:dyDescent="0.2">
      <c r="A570" s="373">
        <v>2013</v>
      </c>
      <c r="B570" s="195" t="s">
        <v>1</v>
      </c>
      <c r="C570" s="390" t="s">
        <v>30</v>
      </c>
      <c r="D570" s="172">
        <v>23</v>
      </c>
      <c r="E570" s="173">
        <v>6</v>
      </c>
      <c r="F570" s="174">
        <v>0.26100000000000001</v>
      </c>
      <c r="G570" s="175">
        <v>1644722</v>
      </c>
      <c r="H570" s="176">
        <v>21</v>
      </c>
      <c r="I570" s="173">
        <v>5</v>
      </c>
      <c r="J570" s="174">
        <v>0.23799999999999999</v>
      </c>
      <c r="K570" s="177">
        <v>895193</v>
      </c>
      <c r="L570" s="172">
        <v>0</v>
      </c>
      <c r="M570" s="173">
        <v>0</v>
      </c>
      <c r="N570" s="174">
        <v>0</v>
      </c>
      <c r="O570" s="175">
        <v>0</v>
      </c>
      <c r="P570" s="176">
        <v>2</v>
      </c>
      <c r="Q570" s="173">
        <v>1</v>
      </c>
      <c r="R570" s="174">
        <v>0.5</v>
      </c>
      <c r="S570" s="177">
        <v>749529</v>
      </c>
      <c r="T570" s="172" t="s">
        <v>69</v>
      </c>
      <c r="U570" s="173" t="s">
        <v>69</v>
      </c>
      <c r="V570" s="173" t="s">
        <v>69</v>
      </c>
      <c r="W570" s="461" t="s">
        <v>69</v>
      </c>
      <c r="X570" s="176" t="s">
        <v>69</v>
      </c>
      <c r="Y570" s="173" t="s">
        <v>69</v>
      </c>
      <c r="Z570" s="173" t="s">
        <v>69</v>
      </c>
      <c r="AA570" s="462" t="s">
        <v>69</v>
      </c>
      <c r="AB570" s="172" t="s">
        <v>69</v>
      </c>
      <c r="AC570" s="173" t="s">
        <v>69</v>
      </c>
      <c r="AD570" s="173" t="s">
        <v>69</v>
      </c>
      <c r="AE570" s="461" t="s">
        <v>69</v>
      </c>
    </row>
    <row r="571" spans="1:31" ht="15" customHeight="1" x14ac:dyDescent="0.2">
      <c r="A571" s="373">
        <v>2013</v>
      </c>
      <c r="B571" s="195" t="s">
        <v>1</v>
      </c>
      <c r="C571" s="390" t="s">
        <v>31</v>
      </c>
      <c r="D571" s="172">
        <v>21</v>
      </c>
      <c r="E571" s="173">
        <v>3</v>
      </c>
      <c r="F571" s="174">
        <v>0.14299999999999999</v>
      </c>
      <c r="G571" s="175">
        <v>1827663</v>
      </c>
      <c r="H571" s="176">
        <v>18</v>
      </c>
      <c r="I571" s="173">
        <v>1</v>
      </c>
      <c r="J571" s="174">
        <v>5.6000000000000001E-2</v>
      </c>
      <c r="K571" s="177">
        <v>161303</v>
      </c>
      <c r="L571" s="172">
        <v>0</v>
      </c>
      <c r="M571" s="173">
        <v>0</v>
      </c>
      <c r="N571" s="174">
        <v>0</v>
      </c>
      <c r="O571" s="175">
        <v>0</v>
      </c>
      <c r="P571" s="176">
        <v>3</v>
      </c>
      <c r="Q571" s="173">
        <v>2</v>
      </c>
      <c r="R571" s="174">
        <v>0.66700000000000004</v>
      </c>
      <c r="S571" s="177">
        <v>1666360</v>
      </c>
      <c r="T571" s="172" t="s">
        <v>69</v>
      </c>
      <c r="U571" s="173" t="s">
        <v>69</v>
      </c>
      <c r="V571" s="173" t="s">
        <v>69</v>
      </c>
      <c r="W571" s="461" t="s">
        <v>69</v>
      </c>
      <c r="X571" s="176" t="s">
        <v>69</v>
      </c>
      <c r="Y571" s="173" t="s">
        <v>69</v>
      </c>
      <c r="Z571" s="173" t="s">
        <v>69</v>
      </c>
      <c r="AA571" s="462" t="s">
        <v>69</v>
      </c>
      <c r="AB571" s="172" t="s">
        <v>69</v>
      </c>
      <c r="AC571" s="173" t="s">
        <v>69</v>
      </c>
      <c r="AD571" s="173" t="s">
        <v>69</v>
      </c>
      <c r="AE571" s="461" t="s">
        <v>69</v>
      </c>
    </row>
    <row r="572" spans="1:31" ht="15" customHeight="1" x14ac:dyDescent="0.2">
      <c r="A572" s="373">
        <v>2013</v>
      </c>
      <c r="B572" s="195" t="s">
        <v>1</v>
      </c>
      <c r="C572" s="390" t="s">
        <v>32</v>
      </c>
      <c r="D572" s="172">
        <v>3</v>
      </c>
      <c r="E572" s="173">
        <v>1</v>
      </c>
      <c r="F572" s="174">
        <v>0.33300000000000002</v>
      </c>
      <c r="G572" s="175">
        <v>205514</v>
      </c>
      <c r="H572" s="176">
        <v>2</v>
      </c>
      <c r="I572" s="173">
        <v>1</v>
      </c>
      <c r="J572" s="174">
        <v>0.5</v>
      </c>
      <c r="K572" s="177">
        <v>205514</v>
      </c>
      <c r="L572" s="172">
        <v>0</v>
      </c>
      <c r="M572" s="173">
        <v>0</v>
      </c>
      <c r="N572" s="174">
        <v>0</v>
      </c>
      <c r="O572" s="175">
        <v>0</v>
      </c>
      <c r="P572" s="176">
        <v>1</v>
      </c>
      <c r="Q572" s="173">
        <v>0</v>
      </c>
      <c r="R572" s="174">
        <v>0</v>
      </c>
      <c r="S572" s="177">
        <v>0</v>
      </c>
      <c r="T572" s="172" t="s">
        <v>69</v>
      </c>
      <c r="U572" s="173" t="s">
        <v>69</v>
      </c>
      <c r="V572" s="173" t="s">
        <v>69</v>
      </c>
      <c r="W572" s="461" t="s">
        <v>69</v>
      </c>
      <c r="X572" s="176" t="s">
        <v>69</v>
      </c>
      <c r="Y572" s="173" t="s">
        <v>69</v>
      </c>
      <c r="Z572" s="173" t="s">
        <v>69</v>
      </c>
      <c r="AA572" s="462" t="s">
        <v>69</v>
      </c>
      <c r="AB572" s="172" t="s">
        <v>69</v>
      </c>
      <c r="AC572" s="173" t="s">
        <v>69</v>
      </c>
      <c r="AD572" s="173" t="s">
        <v>69</v>
      </c>
      <c r="AE572" s="461" t="s">
        <v>69</v>
      </c>
    </row>
    <row r="573" spans="1:31" ht="15" customHeight="1" x14ac:dyDescent="0.2">
      <c r="A573" s="373">
        <v>2013</v>
      </c>
      <c r="B573" s="195" t="s">
        <v>1</v>
      </c>
      <c r="C573" s="390" t="s">
        <v>33</v>
      </c>
      <c r="D573" s="172">
        <v>7</v>
      </c>
      <c r="E573" s="173">
        <v>1</v>
      </c>
      <c r="F573" s="174">
        <v>0.14299999999999999</v>
      </c>
      <c r="G573" s="175">
        <v>299687</v>
      </c>
      <c r="H573" s="176">
        <v>7</v>
      </c>
      <c r="I573" s="173">
        <v>1</v>
      </c>
      <c r="J573" s="174">
        <v>0.14299999999999999</v>
      </c>
      <c r="K573" s="177">
        <v>299687</v>
      </c>
      <c r="L573" s="172">
        <v>0</v>
      </c>
      <c r="M573" s="173">
        <v>0</v>
      </c>
      <c r="N573" s="174">
        <v>0</v>
      </c>
      <c r="O573" s="175">
        <v>0</v>
      </c>
      <c r="P573" s="176">
        <v>0</v>
      </c>
      <c r="Q573" s="173">
        <v>0</v>
      </c>
      <c r="R573" s="174">
        <v>0</v>
      </c>
      <c r="S573" s="177">
        <v>0</v>
      </c>
      <c r="T573" s="172" t="s">
        <v>69</v>
      </c>
      <c r="U573" s="173" t="s">
        <v>69</v>
      </c>
      <c r="V573" s="173" t="s">
        <v>69</v>
      </c>
      <c r="W573" s="461" t="s">
        <v>69</v>
      </c>
      <c r="X573" s="176" t="s">
        <v>69</v>
      </c>
      <c r="Y573" s="173" t="s">
        <v>69</v>
      </c>
      <c r="Z573" s="173" t="s">
        <v>69</v>
      </c>
      <c r="AA573" s="462" t="s">
        <v>69</v>
      </c>
      <c r="AB573" s="172" t="s">
        <v>69</v>
      </c>
      <c r="AC573" s="173" t="s">
        <v>69</v>
      </c>
      <c r="AD573" s="173" t="s">
        <v>69</v>
      </c>
      <c r="AE573" s="461" t="s">
        <v>69</v>
      </c>
    </row>
    <row r="574" spans="1:31" ht="15" customHeight="1" x14ac:dyDescent="0.2">
      <c r="A574" s="373">
        <v>2013</v>
      </c>
      <c r="B574" s="195" t="s">
        <v>1</v>
      </c>
      <c r="C574" s="390" t="s">
        <v>34</v>
      </c>
      <c r="D574" s="172">
        <v>6</v>
      </c>
      <c r="E574" s="173">
        <v>3</v>
      </c>
      <c r="F574" s="174">
        <v>0.5</v>
      </c>
      <c r="G574" s="175">
        <v>402088</v>
      </c>
      <c r="H574" s="176">
        <v>6</v>
      </c>
      <c r="I574" s="173">
        <v>3</v>
      </c>
      <c r="J574" s="174">
        <v>0.5</v>
      </c>
      <c r="K574" s="177">
        <v>402088</v>
      </c>
      <c r="L574" s="172">
        <v>0</v>
      </c>
      <c r="M574" s="173">
        <v>0</v>
      </c>
      <c r="N574" s="174">
        <v>0</v>
      </c>
      <c r="O574" s="175">
        <v>0</v>
      </c>
      <c r="P574" s="176">
        <v>0</v>
      </c>
      <c r="Q574" s="173">
        <v>0</v>
      </c>
      <c r="R574" s="174">
        <v>0</v>
      </c>
      <c r="S574" s="177">
        <v>0</v>
      </c>
      <c r="T574" s="172" t="s">
        <v>69</v>
      </c>
      <c r="U574" s="173" t="s">
        <v>69</v>
      </c>
      <c r="V574" s="173" t="s">
        <v>69</v>
      </c>
      <c r="W574" s="461" t="s">
        <v>69</v>
      </c>
      <c r="X574" s="176" t="s">
        <v>69</v>
      </c>
      <c r="Y574" s="173" t="s">
        <v>69</v>
      </c>
      <c r="Z574" s="173" t="s">
        <v>69</v>
      </c>
      <c r="AA574" s="462" t="s">
        <v>69</v>
      </c>
      <c r="AB574" s="172" t="s">
        <v>69</v>
      </c>
      <c r="AC574" s="173" t="s">
        <v>69</v>
      </c>
      <c r="AD574" s="173" t="s">
        <v>69</v>
      </c>
      <c r="AE574" s="461" t="s">
        <v>69</v>
      </c>
    </row>
    <row r="575" spans="1:31" ht="15" customHeight="1" x14ac:dyDescent="0.2">
      <c r="A575" s="373">
        <v>2013</v>
      </c>
      <c r="B575" s="195" t="s">
        <v>1</v>
      </c>
      <c r="C575" s="390" t="s">
        <v>35</v>
      </c>
      <c r="D575" s="172">
        <v>7</v>
      </c>
      <c r="E575" s="173">
        <v>1</v>
      </c>
      <c r="F575" s="174">
        <v>0.14299999999999999</v>
      </c>
      <c r="G575" s="175">
        <v>200000</v>
      </c>
      <c r="H575" s="176">
        <v>6</v>
      </c>
      <c r="I575" s="173">
        <v>1</v>
      </c>
      <c r="J575" s="174">
        <v>0.16700000000000001</v>
      </c>
      <c r="K575" s="177">
        <v>200000</v>
      </c>
      <c r="L575" s="172">
        <v>1</v>
      </c>
      <c r="M575" s="173">
        <v>0</v>
      </c>
      <c r="N575" s="174">
        <v>0</v>
      </c>
      <c r="O575" s="175">
        <v>0</v>
      </c>
      <c r="P575" s="176">
        <v>0</v>
      </c>
      <c r="Q575" s="173">
        <v>0</v>
      </c>
      <c r="R575" s="174">
        <v>0</v>
      </c>
      <c r="S575" s="177">
        <v>0</v>
      </c>
      <c r="T575" s="172" t="s">
        <v>69</v>
      </c>
      <c r="U575" s="173" t="s">
        <v>69</v>
      </c>
      <c r="V575" s="173" t="s">
        <v>69</v>
      </c>
      <c r="W575" s="461" t="s">
        <v>69</v>
      </c>
      <c r="X575" s="176" t="s">
        <v>69</v>
      </c>
      <c r="Y575" s="173" t="s">
        <v>69</v>
      </c>
      <c r="Z575" s="173" t="s">
        <v>69</v>
      </c>
      <c r="AA575" s="462" t="s">
        <v>69</v>
      </c>
      <c r="AB575" s="172" t="s">
        <v>69</v>
      </c>
      <c r="AC575" s="173" t="s">
        <v>69</v>
      </c>
      <c r="AD575" s="173" t="s">
        <v>69</v>
      </c>
      <c r="AE575" s="461" t="s">
        <v>69</v>
      </c>
    </row>
    <row r="576" spans="1:31" ht="15" customHeight="1" x14ac:dyDescent="0.2">
      <c r="A576" s="373">
        <v>2013</v>
      </c>
      <c r="B576" s="195" t="s">
        <v>1</v>
      </c>
      <c r="C576" s="390" t="s">
        <v>36</v>
      </c>
      <c r="D576" s="172">
        <v>2</v>
      </c>
      <c r="E576" s="173">
        <v>1</v>
      </c>
      <c r="F576" s="174">
        <v>0.5</v>
      </c>
      <c r="G576" s="175">
        <v>300000</v>
      </c>
      <c r="H576" s="176">
        <v>2</v>
      </c>
      <c r="I576" s="173">
        <v>1</v>
      </c>
      <c r="J576" s="174">
        <v>0.5</v>
      </c>
      <c r="K576" s="177">
        <v>300000</v>
      </c>
      <c r="L576" s="172">
        <v>0</v>
      </c>
      <c r="M576" s="173">
        <v>0</v>
      </c>
      <c r="N576" s="174">
        <v>0</v>
      </c>
      <c r="O576" s="175">
        <v>0</v>
      </c>
      <c r="P576" s="176">
        <v>0</v>
      </c>
      <c r="Q576" s="173">
        <v>0</v>
      </c>
      <c r="R576" s="174">
        <v>0</v>
      </c>
      <c r="S576" s="177">
        <v>0</v>
      </c>
      <c r="T576" s="172" t="s">
        <v>69</v>
      </c>
      <c r="U576" s="173" t="s">
        <v>69</v>
      </c>
      <c r="V576" s="173" t="s">
        <v>69</v>
      </c>
      <c r="W576" s="461" t="s">
        <v>69</v>
      </c>
      <c r="X576" s="176" t="s">
        <v>69</v>
      </c>
      <c r="Y576" s="173" t="s">
        <v>69</v>
      </c>
      <c r="Z576" s="173" t="s">
        <v>69</v>
      </c>
      <c r="AA576" s="462" t="s">
        <v>69</v>
      </c>
      <c r="AB576" s="172" t="s">
        <v>69</v>
      </c>
      <c r="AC576" s="173" t="s">
        <v>69</v>
      </c>
      <c r="AD576" s="173" t="s">
        <v>69</v>
      </c>
      <c r="AE576" s="461" t="s">
        <v>69</v>
      </c>
    </row>
    <row r="577" spans="1:31" ht="15" customHeight="1" x14ac:dyDescent="0.2">
      <c r="A577" s="373">
        <v>2013</v>
      </c>
      <c r="B577" s="195" t="s">
        <v>1</v>
      </c>
      <c r="C577" s="390" t="s">
        <v>37</v>
      </c>
      <c r="D577" s="172">
        <v>4</v>
      </c>
      <c r="E577" s="173">
        <v>1</v>
      </c>
      <c r="F577" s="174">
        <v>0.25</v>
      </c>
      <c r="G577" s="175">
        <v>290914</v>
      </c>
      <c r="H577" s="176">
        <v>3</v>
      </c>
      <c r="I577" s="173">
        <v>1</v>
      </c>
      <c r="J577" s="174">
        <v>0.33300000000000002</v>
      </c>
      <c r="K577" s="177">
        <v>290914</v>
      </c>
      <c r="L577" s="172">
        <v>0</v>
      </c>
      <c r="M577" s="173">
        <v>0</v>
      </c>
      <c r="N577" s="174">
        <v>0</v>
      </c>
      <c r="O577" s="175">
        <v>0</v>
      </c>
      <c r="P577" s="176">
        <v>1</v>
      </c>
      <c r="Q577" s="173">
        <v>0</v>
      </c>
      <c r="R577" s="174">
        <v>0</v>
      </c>
      <c r="S577" s="177">
        <v>0</v>
      </c>
      <c r="T577" s="172" t="s">
        <v>69</v>
      </c>
      <c r="U577" s="173" t="s">
        <v>69</v>
      </c>
      <c r="V577" s="173" t="s">
        <v>69</v>
      </c>
      <c r="W577" s="461" t="s">
        <v>69</v>
      </c>
      <c r="X577" s="176" t="s">
        <v>69</v>
      </c>
      <c r="Y577" s="173" t="s">
        <v>69</v>
      </c>
      <c r="Z577" s="173" t="s">
        <v>69</v>
      </c>
      <c r="AA577" s="462" t="s">
        <v>69</v>
      </c>
      <c r="AB577" s="172" t="s">
        <v>69</v>
      </c>
      <c r="AC577" s="173" t="s">
        <v>69</v>
      </c>
      <c r="AD577" s="173" t="s">
        <v>69</v>
      </c>
      <c r="AE577" s="461" t="s">
        <v>69</v>
      </c>
    </row>
    <row r="578" spans="1:31" ht="15" customHeight="1" x14ac:dyDescent="0.2">
      <c r="A578" s="373">
        <v>2013</v>
      </c>
      <c r="B578" s="195" t="s">
        <v>1</v>
      </c>
      <c r="C578" s="390" t="s">
        <v>38</v>
      </c>
      <c r="D578" s="172">
        <v>8</v>
      </c>
      <c r="E578" s="173">
        <v>0</v>
      </c>
      <c r="F578" s="174">
        <v>0</v>
      </c>
      <c r="G578" s="175">
        <v>0</v>
      </c>
      <c r="H578" s="176">
        <v>6</v>
      </c>
      <c r="I578" s="173">
        <v>0</v>
      </c>
      <c r="J578" s="174">
        <v>0</v>
      </c>
      <c r="K578" s="177">
        <v>0</v>
      </c>
      <c r="L578" s="172">
        <v>0</v>
      </c>
      <c r="M578" s="173">
        <v>0</v>
      </c>
      <c r="N578" s="174">
        <v>0</v>
      </c>
      <c r="O578" s="175">
        <v>0</v>
      </c>
      <c r="P578" s="176">
        <v>2</v>
      </c>
      <c r="Q578" s="173">
        <v>0</v>
      </c>
      <c r="R578" s="174">
        <v>0</v>
      </c>
      <c r="S578" s="177">
        <v>0</v>
      </c>
      <c r="T578" s="172" t="s">
        <v>69</v>
      </c>
      <c r="U578" s="173" t="s">
        <v>69</v>
      </c>
      <c r="V578" s="173" t="s">
        <v>69</v>
      </c>
      <c r="W578" s="461" t="s">
        <v>69</v>
      </c>
      <c r="X578" s="176" t="s">
        <v>69</v>
      </c>
      <c r="Y578" s="173" t="s">
        <v>69</v>
      </c>
      <c r="Z578" s="173" t="s">
        <v>69</v>
      </c>
      <c r="AA578" s="462" t="s">
        <v>69</v>
      </c>
      <c r="AB578" s="172" t="s">
        <v>69</v>
      </c>
      <c r="AC578" s="173" t="s">
        <v>69</v>
      </c>
      <c r="AD578" s="173" t="s">
        <v>69</v>
      </c>
      <c r="AE578" s="461" t="s">
        <v>69</v>
      </c>
    </row>
    <row r="579" spans="1:31" ht="15" customHeight="1" x14ac:dyDescent="0.2">
      <c r="A579" s="373">
        <v>2013</v>
      </c>
      <c r="B579" s="195" t="s">
        <v>1</v>
      </c>
      <c r="C579" s="390" t="s">
        <v>39</v>
      </c>
      <c r="D579" s="172">
        <v>5</v>
      </c>
      <c r="E579" s="173">
        <v>0</v>
      </c>
      <c r="F579" s="174">
        <v>0</v>
      </c>
      <c r="G579" s="175">
        <v>0</v>
      </c>
      <c r="H579" s="176">
        <v>5</v>
      </c>
      <c r="I579" s="173">
        <v>0</v>
      </c>
      <c r="J579" s="174">
        <v>0</v>
      </c>
      <c r="K579" s="177">
        <v>0</v>
      </c>
      <c r="L579" s="172">
        <v>0</v>
      </c>
      <c r="M579" s="173">
        <v>0</v>
      </c>
      <c r="N579" s="174">
        <v>0</v>
      </c>
      <c r="O579" s="175">
        <v>0</v>
      </c>
      <c r="P579" s="176">
        <v>0</v>
      </c>
      <c r="Q579" s="173">
        <v>0</v>
      </c>
      <c r="R579" s="174">
        <v>0</v>
      </c>
      <c r="S579" s="177">
        <v>0</v>
      </c>
      <c r="T579" s="172" t="s">
        <v>69</v>
      </c>
      <c r="U579" s="173" t="s">
        <v>69</v>
      </c>
      <c r="V579" s="173" t="s">
        <v>69</v>
      </c>
      <c r="W579" s="461" t="s">
        <v>69</v>
      </c>
      <c r="X579" s="176" t="s">
        <v>69</v>
      </c>
      <c r="Y579" s="173" t="s">
        <v>69</v>
      </c>
      <c r="Z579" s="173" t="s">
        <v>69</v>
      </c>
      <c r="AA579" s="462" t="s">
        <v>69</v>
      </c>
      <c r="AB579" s="172" t="s">
        <v>69</v>
      </c>
      <c r="AC579" s="173" t="s">
        <v>69</v>
      </c>
      <c r="AD579" s="173" t="s">
        <v>69</v>
      </c>
      <c r="AE579" s="461" t="s">
        <v>69</v>
      </c>
    </row>
    <row r="580" spans="1:31" ht="15" customHeight="1" x14ac:dyDescent="0.2">
      <c r="A580" s="373">
        <v>2013</v>
      </c>
      <c r="B580" s="195" t="s">
        <v>1</v>
      </c>
      <c r="C580" s="390" t="s">
        <v>40</v>
      </c>
      <c r="D580" s="172">
        <v>34</v>
      </c>
      <c r="E580" s="173">
        <v>9</v>
      </c>
      <c r="F580" s="174">
        <v>0.26500000000000001</v>
      </c>
      <c r="G580" s="175">
        <v>2285365</v>
      </c>
      <c r="H580" s="176">
        <v>26</v>
      </c>
      <c r="I580" s="173">
        <v>6</v>
      </c>
      <c r="J580" s="174">
        <v>0.23100000000000001</v>
      </c>
      <c r="K580" s="177">
        <v>1350981</v>
      </c>
      <c r="L580" s="172">
        <v>3</v>
      </c>
      <c r="M580" s="173">
        <v>2</v>
      </c>
      <c r="N580" s="174">
        <v>0.66700000000000004</v>
      </c>
      <c r="O580" s="175">
        <v>414987</v>
      </c>
      <c r="P580" s="176">
        <v>5</v>
      </c>
      <c r="Q580" s="173">
        <v>1</v>
      </c>
      <c r="R580" s="174">
        <v>0.2</v>
      </c>
      <c r="S580" s="177">
        <v>519397</v>
      </c>
      <c r="T580" s="172" t="s">
        <v>69</v>
      </c>
      <c r="U580" s="173" t="s">
        <v>69</v>
      </c>
      <c r="V580" s="173" t="s">
        <v>69</v>
      </c>
      <c r="W580" s="461" t="s">
        <v>69</v>
      </c>
      <c r="X580" s="176" t="s">
        <v>69</v>
      </c>
      <c r="Y580" s="173" t="s">
        <v>69</v>
      </c>
      <c r="Z580" s="173" t="s">
        <v>69</v>
      </c>
      <c r="AA580" s="462" t="s">
        <v>69</v>
      </c>
      <c r="AB580" s="172" t="s">
        <v>69</v>
      </c>
      <c r="AC580" s="173" t="s">
        <v>69</v>
      </c>
      <c r="AD580" s="173" t="s">
        <v>69</v>
      </c>
      <c r="AE580" s="461" t="s">
        <v>69</v>
      </c>
    </row>
    <row r="581" spans="1:31" ht="15" customHeight="1" x14ac:dyDescent="0.2">
      <c r="A581" s="373">
        <v>2013</v>
      </c>
      <c r="B581" s="195" t="s">
        <v>1</v>
      </c>
      <c r="C581" s="390" t="s">
        <v>41</v>
      </c>
      <c r="D581" s="172">
        <v>35</v>
      </c>
      <c r="E581" s="173">
        <v>9</v>
      </c>
      <c r="F581" s="174">
        <v>0.25700000000000001</v>
      </c>
      <c r="G581" s="175">
        <v>3227266</v>
      </c>
      <c r="H581" s="176">
        <v>27</v>
      </c>
      <c r="I581" s="173">
        <v>6</v>
      </c>
      <c r="J581" s="174">
        <v>0.222</v>
      </c>
      <c r="K581" s="177">
        <v>1648405</v>
      </c>
      <c r="L581" s="172">
        <v>1</v>
      </c>
      <c r="M581" s="173">
        <v>1</v>
      </c>
      <c r="N581" s="174">
        <v>1</v>
      </c>
      <c r="O581" s="175">
        <v>150000</v>
      </c>
      <c r="P581" s="176">
        <v>7</v>
      </c>
      <c r="Q581" s="173">
        <v>2</v>
      </c>
      <c r="R581" s="174">
        <v>0.28599999999999998</v>
      </c>
      <c r="S581" s="177">
        <v>1428861</v>
      </c>
      <c r="T581" s="172" t="s">
        <v>69</v>
      </c>
      <c r="U581" s="173" t="s">
        <v>69</v>
      </c>
      <c r="V581" s="173" t="s">
        <v>69</v>
      </c>
      <c r="W581" s="461" t="s">
        <v>69</v>
      </c>
      <c r="X581" s="176" t="s">
        <v>69</v>
      </c>
      <c r="Y581" s="173" t="s">
        <v>69</v>
      </c>
      <c r="Z581" s="173" t="s">
        <v>69</v>
      </c>
      <c r="AA581" s="462" t="s">
        <v>69</v>
      </c>
      <c r="AB581" s="172" t="s">
        <v>69</v>
      </c>
      <c r="AC581" s="173" t="s">
        <v>69</v>
      </c>
      <c r="AD581" s="173" t="s">
        <v>69</v>
      </c>
      <c r="AE581" s="461" t="s">
        <v>69</v>
      </c>
    </row>
    <row r="582" spans="1:31" ht="15" customHeight="1" x14ac:dyDescent="0.2">
      <c r="A582" s="373">
        <v>2013</v>
      </c>
      <c r="B582" s="195" t="s">
        <v>1</v>
      </c>
      <c r="C582" s="390" t="s">
        <v>42</v>
      </c>
      <c r="D582" s="172">
        <v>1</v>
      </c>
      <c r="E582" s="173">
        <v>0</v>
      </c>
      <c r="F582" s="174">
        <v>0</v>
      </c>
      <c r="G582" s="175">
        <v>0</v>
      </c>
      <c r="H582" s="176">
        <v>1</v>
      </c>
      <c r="I582" s="173">
        <v>0</v>
      </c>
      <c r="J582" s="174">
        <v>0</v>
      </c>
      <c r="K582" s="177">
        <v>0</v>
      </c>
      <c r="L582" s="172">
        <v>0</v>
      </c>
      <c r="M582" s="173">
        <v>0</v>
      </c>
      <c r="N582" s="174">
        <v>0</v>
      </c>
      <c r="O582" s="175">
        <v>0</v>
      </c>
      <c r="P582" s="176">
        <v>0</v>
      </c>
      <c r="Q582" s="173">
        <v>0</v>
      </c>
      <c r="R582" s="174">
        <v>0</v>
      </c>
      <c r="S582" s="177">
        <v>0</v>
      </c>
      <c r="T582" s="172" t="s">
        <v>69</v>
      </c>
      <c r="U582" s="173" t="s">
        <v>69</v>
      </c>
      <c r="V582" s="173" t="s">
        <v>69</v>
      </c>
      <c r="W582" s="461" t="s">
        <v>69</v>
      </c>
      <c r="X582" s="176" t="s">
        <v>69</v>
      </c>
      <c r="Y582" s="173" t="s">
        <v>69</v>
      </c>
      <c r="Z582" s="173" t="s">
        <v>69</v>
      </c>
      <c r="AA582" s="462" t="s">
        <v>69</v>
      </c>
      <c r="AB582" s="172" t="s">
        <v>69</v>
      </c>
      <c r="AC582" s="173" t="s">
        <v>69</v>
      </c>
      <c r="AD582" s="173" t="s">
        <v>69</v>
      </c>
      <c r="AE582" s="461" t="s">
        <v>69</v>
      </c>
    </row>
    <row r="583" spans="1:31" ht="15" customHeight="1" x14ac:dyDescent="0.2">
      <c r="A583" s="373">
        <v>2013</v>
      </c>
      <c r="B583" s="195" t="s">
        <v>1</v>
      </c>
      <c r="C583" s="390" t="s">
        <v>43</v>
      </c>
      <c r="D583" s="172">
        <v>21</v>
      </c>
      <c r="E583" s="173">
        <v>1</v>
      </c>
      <c r="F583" s="174">
        <v>4.8000000000000001E-2</v>
      </c>
      <c r="G583" s="175">
        <v>192240</v>
      </c>
      <c r="H583" s="176">
        <v>17</v>
      </c>
      <c r="I583" s="173">
        <v>1</v>
      </c>
      <c r="J583" s="174">
        <v>5.8999999999999997E-2</v>
      </c>
      <c r="K583" s="177">
        <v>192240</v>
      </c>
      <c r="L583" s="172">
        <v>2</v>
      </c>
      <c r="M583" s="173">
        <v>0</v>
      </c>
      <c r="N583" s="174">
        <v>0</v>
      </c>
      <c r="O583" s="175">
        <v>0</v>
      </c>
      <c r="P583" s="176">
        <v>2</v>
      </c>
      <c r="Q583" s="173">
        <v>0</v>
      </c>
      <c r="R583" s="174">
        <v>0</v>
      </c>
      <c r="S583" s="177">
        <v>0</v>
      </c>
      <c r="T583" s="172" t="s">
        <v>69</v>
      </c>
      <c r="U583" s="173" t="s">
        <v>69</v>
      </c>
      <c r="V583" s="173" t="s">
        <v>69</v>
      </c>
      <c r="W583" s="461" t="s">
        <v>69</v>
      </c>
      <c r="X583" s="176" t="s">
        <v>69</v>
      </c>
      <c r="Y583" s="173" t="s">
        <v>69</v>
      </c>
      <c r="Z583" s="173" t="s">
        <v>69</v>
      </c>
      <c r="AA583" s="462" t="s">
        <v>69</v>
      </c>
      <c r="AB583" s="172" t="s">
        <v>69</v>
      </c>
      <c r="AC583" s="173" t="s">
        <v>69</v>
      </c>
      <c r="AD583" s="173" t="s">
        <v>69</v>
      </c>
      <c r="AE583" s="461" t="s">
        <v>69</v>
      </c>
    </row>
    <row r="584" spans="1:31" ht="15" customHeight="1" x14ac:dyDescent="0.2">
      <c r="A584" s="373">
        <v>2013</v>
      </c>
      <c r="B584" s="195" t="s">
        <v>1</v>
      </c>
      <c r="C584" s="390" t="s">
        <v>44</v>
      </c>
      <c r="D584" s="172">
        <v>7</v>
      </c>
      <c r="E584" s="173">
        <v>1</v>
      </c>
      <c r="F584" s="174">
        <v>0.14299999999999999</v>
      </c>
      <c r="G584" s="175">
        <v>300000</v>
      </c>
      <c r="H584" s="176">
        <v>6</v>
      </c>
      <c r="I584" s="173">
        <v>1</v>
      </c>
      <c r="J584" s="174">
        <v>0.16700000000000001</v>
      </c>
      <c r="K584" s="177">
        <v>300000</v>
      </c>
      <c r="L584" s="172">
        <v>1</v>
      </c>
      <c r="M584" s="173">
        <v>0</v>
      </c>
      <c r="N584" s="174">
        <v>0</v>
      </c>
      <c r="O584" s="175">
        <v>0</v>
      </c>
      <c r="P584" s="176">
        <v>0</v>
      </c>
      <c r="Q584" s="173">
        <v>0</v>
      </c>
      <c r="R584" s="174">
        <v>0</v>
      </c>
      <c r="S584" s="177">
        <v>0</v>
      </c>
      <c r="T584" s="172" t="s">
        <v>69</v>
      </c>
      <c r="U584" s="173" t="s">
        <v>69</v>
      </c>
      <c r="V584" s="173" t="s">
        <v>69</v>
      </c>
      <c r="W584" s="461" t="s">
        <v>69</v>
      </c>
      <c r="X584" s="176" t="s">
        <v>69</v>
      </c>
      <c r="Y584" s="173" t="s">
        <v>69</v>
      </c>
      <c r="Z584" s="173" t="s">
        <v>69</v>
      </c>
      <c r="AA584" s="462" t="s">
        <v>69</v>
      </c>
      <c r="AB584" s="172" t="s">
        <v>69</v>
      </c>
      <c r="AC584" s="173" t="s">
        <v>69</v>
      </c>
      <c r="AD584" s="173" t="s">
        <v>69</v>
      </c>
      <c r="AE584" s="461" t="s">
        <v>69</v>
      </c>
    </row>
    <row r="585" spans="1:31" ht="15" customHeight="1" x14ac:dyDescent="0.2">
      <c r="A585" s="373">
        <v>2013</v>
      </c>
      <c r="B585" s="195" t="s">
        <v>1</v>
      </c>
      <c r="C585" s="390" t="s">
        <v>45</v>
      </c>
      <c r="D585" s="172">
        <v>17</v>
      </c>
      <c r="E585" s="173">
        <v>2</v>
      </c>
      <c r="F585" s="174">
        <v>0.11799999999999999</v>
      </c>
      <c r="G585" s="175">
        <v>672009</v>
      </c>
      <c r="H585" s="176">
        <v>12</v>
      </c>
      <c r="I585" s="173">
        <v>1</v>
      </c>
      <c r="J585" s="174">
        <v>8.3000000000000004E-2</v>
      </c>
      <c r="K585" s="177">
        <v>300000</v>
      </c>
      <c r="L585" s="172">
        <v>0</v>
      </c>
      <c r="M585" s="173">
        <v>0</v>
      </c>
      <c r="N585" s="174">
        <v>0</v>
      </c>
      <c r="O585" s="175">
        <v>0</v>
      </c>
      <c r="P585" s="176">
        <v>5</v>
      </c>
      <c r="Q585" s="173">
        <v>1</v>
      </c>
      <c r="R585" s="174">
        <v>0.2</v>
      </c>
      <c r="S585" s="177">
        <v>372009</v>
      </c>
      <c r="T585" s="172" t="s">
        <v>69</v>
      </c>
      <c r="U585" s="173" t="s">
        <v>69</v>
      </c>
      <c r="V585" s="173" t="s">
        <v>69</v>
      </c>
      <c r="W585" s="461" t="s">
        <v>69</v>
      </c>
      <c r="X585" s="176" t="s">
        <v>69</v>
      </c>
      <c r="Y585" s="173" t="s">
        <v>69</v>
      </c>
      <c r="Z585" s="173" t="s">
        <v>69</v>
      </c>
      <c r="AA585" s="462" t="s">
        <v>69</v>
      </c>
      <c r="AB585" s="172" t="s">
        <v>69</v>
      </c>
      <c r="AC585" s="173" t="s">
        <v>69</v>
      </c>
      <c r="AD585" s="173" t="s">
        <v>69</v>
      </c>
      <c r="AE585" s="461" t="s">
        <v>69</v>
      </c>
    </row>
    <row r="586" spans="1:31" ht="15" customHeight="1" x14ac:dyDescent="0.2">
      <c r="A586" s="373">
        <v>2013</v>
      </c>
      <c r="B586" s="195" t="s">
        <v>1</v>
      </c>
      <c r="C586" s="390" t="s">
        <v>46</v>
      </c>
      <c r="D586" s="172">
        <v>25</v>
      </c>
      <c r="E586" s="173">
        <v>10</v>
      </c>
      <c r="F586" s="174">
        <v>0.4</v>
      </c>
      <c r="G586" s="175">
        <v>2574903</v>
      </c>
      <c r="H586" s="176">
        <v>23</v>
      </c>
      <c r="I586" s="173">
        <v>10</v>
      </c>
      <c r="J586" s="174">
        <v>0.435</v>
      </c>
      <c r="K586" s="177">
        <v>2574903</v>
      </c>
      <c r="L586" s="172">
        <v>0</v>
      </c>
      <c r="M586" s="173">
        <v>0</v>
      </c>
      <c r="N586" s="174">
        <v>0</v>
      </c>
      <c r="O586" s="175">
        <v>0</v>
      </c>
      <c r="P586" s="176">
        <v>2</v>
      </c>
      <c r="Q586" s="173">
        <v>0</v>
      </c>
      <c r="R586" s="174">
        <v>0</v>
      </c>
      <c r="S586" s="177">
        <v>0</v>
      </c>
      <c r="T586" s="172" t="s">
        <v>69</v>
      </c>
      <c r="U586" s="173" t="s">
        <v>69</v>
      </c>
      <c r="V586" s="173" t="s">
        <v>69</v>
      </c>
      <c r="W586" s="461" t="s">
        <v>69</v>
      </c>
      <c r="X586" s="176" t="s">
        <v>69</v>
      </c>
      <c r="Y586" s="173" t="s">
        <v>69</v>
      </c>
      <c r="Z586" s="173" t="s">
        <v>69</v>
      </c>
      <c r="AA586" s="462" t="s">
        <v>69</v>
      </c>
      <c r="AB586" s="172" t="s">
        <v>69</v>
      </c>
      <c r="AC586" s="173" t="s">
        <v>69</v>
      </c>
      <c r="AD586" s="173" t="s">
        <v>69</v>
      </c>
      <c r="AE586" s="461" t="s">
        <v>69</v>
      </c>
    </row>
    <row r="587" spans="1:31" ht="15" customHeight="1" x14ac:dyDescent="0.2">
      <c r="A587" s="373">
        <v>2013</v>
      </c>
      <c r="B587" s="195" t="s">
        <v>1</v>
      </c>
      <c r="C587" s="390" t="s">
        <v>47</v>
      </c>
      <c r="D587" s="172">
        <v>3</v>
      </c>
      <c r="E587" s="173">
        <v>0</v>
      </c>
      <c r="F587" s="174">
        <v>0</v>
      </c>
      <c r="G587" s="175">
        <v>0</v>
      </c>
      <c r="H587" s="176">
        <v>2</v>
      </c>
      <c r="I587" s="173">
        <v>0</v>
      </c>
      <c r="J587" s="174">
        <v>0</v>
      </c>
      <c r="K587" s="177">
        <v>0</v>
      </c>
      <c r="L587" s="172">
        <v>1</v>
      </c>
      <c r="M587" s="173">
        <v>0</v>
      </c>
      <c r="N587" s="174">
        <v>0</v>
      </c>
      <c r="O587" s="175">
        <v>0</v>
      </c>
      <c r="P587" s="176">
        <v>0</v>
      </c>
      <c r="Q587" s="173">
        <v>0</v>
      </c>
      <c r="R587" s="174">
        <v>0</v>
      </c>
      <c r="S587" s="177">
        <v>0</v>
      </c>
      <c r="T587" s="172" t="s">
        <v>69</v>
      </c>
      <c r="U587" s="173" t="s">
        <v>69</v>
      </c>
      <c r="V587" s="173" t="s">
        <v>69</v>
      </c>
      <c r="W587" s="461" t="s">
        <v>69</v>
      </c>
      <c r="X587" s="176" t="s">
        <v>69</v>
      </c>
      <c r="Y587" s="173" t="s">
        <v>69</v>
      </c>
      <c r="Z587" s="173" t="s">
        <v>69</v>
      </c>
      <c r="AA587" s="462" t="s">
        <v>69</v>
      </c>
      <c r="AB587" s="172" t="s">
        <v>69</v>
      </c>
      <c r="AC587" s="173" t="s">
        <v>69</v>
      </c>
      <c r="AD587" s="173" t="s">
        <v>69</v>
      </c>
      <c r="AE587" s="461" t="s">
        <v>69</v>
      </c>
    </row>
    <row r="588" spans="1:31" ht="15" customHeight="1" x14ac:dyDescent="0.2">
      <c r="A588" s="373">
        <v>2013</v>
      </c>
      <c r="B588" s="195" t="s">
        <v>1</v>
      </c>
      <c r="C588" s="390" t="s">
        <v>48</v>
      </c>
      <c r="D588" s="172">
        <v>11</v>
      </c>
      <c r="E588" s="173">
        <v>2</v>
      </c>
      <c r="F588" s="174">
        <v>0.182</v>
      </c>
      <c r="G588" s="175">
        <v>482847</v>
      </c>
      <c r="H588" s="176">
        <v>8</v>
      </c>
      <c r="I588" s="173">
        <v>1</v>
      </c>
      <c r="J588" s="174">
        <v>0.125</v>
      </c>
      <c r="K588" s="177">
        <v>275219</v>
      </c>
      <c r="L588" s="172">
        <v>1</v>
      </c>
      <c r="M588" s="173">
        <v>1</v>
      </c>
      <c r="N588" s="174">
        <v>1</v>
      </c>
      <c r="O588" s="175">
        <v>207628</v>
      </c>
      <c r="P588" s="176">
        <v>2</v>
      </c>
      <c r="Q588" s="173">
        <v>0</v>
      </c>
      <c r="R588" s="174">
        <v>0</v>
      </c>
      <c r="S588" s="177">
        <v>0</v>
      </c>
      <c r="T588" s="172" t="s">
        <v>69</v>
      </c>
      <c r="U588" s="173" t="s">
        <v>69</v>
      </c>
      <c r="V588" s="173" t="s">
        <v>69</v>
      </c>
      <c r="W588" s="461" t="s">
        <v>69</v>
      </c>
      <c r="X588" s="176" t="s">
        <v>69</v>
      </c>
      <c r="Y588" s="173" t="s">
        <v>69</v>
      </c>
      <c r="Z588" s="173" t="s">
        <v>69</v>
      </c>
      <c r="AA588" s="462" t="s">
        <v>69</v>
      </c>
      <c r="AB588" s="172" t="s">
        <v>69</v>
      </c>
      <c r="AC588" s="173" t="s">
        <v>69</v>
      </c>
      <c r="AD588" s="173" t="s">
        <v>69</v>
      </c>
      <c r="AE588" s="461" t="s">
        <v>69</v>
      </c>
    </row>
    <row r="589" spans="1:31" ht="15" customHeight="1" x14ac:dyDescent="0.2">
      <c r="A589" s="373">
        <v>2013</v>
      </c>
      <c r="B589" s="195" t="s">
        <v>1</v>
      </c>
      <c r="C589" s="390" t="s">
        <v>50</v>
      </c>
      <c r="D589" s="172">
        <v>6</v>
      </c>
      <c r="E589" s="173">
        <v>1</v>
      </c>
      <c r="F589" s="174">
        <v>0.16700000000000001</v>
      </c>
      <c r="G589" s="175">
        <v>604575</v>
      </c>
      <c r="H589" s="176">
        <v>4</v>
      </c>
      <c r="I589" s="173">
        <v>0</v>
      </c>
      <c r="J589" s="174">
        <v>0</v>
      </c>
      <c r="K589" s="177">
        <v>0</v>
      </c>
      <c r="L589" s="172">
        <v>0</v>
      </c>
      <c r="M589" s="173">
        <v>0</v>
      </c>
      <c r="N589" s="174">
        <v>0</v>
      </c>
      <c r="O589" s="175">
        <v>0</v>
      </c>
      <c r="P589" s="176">
        <v>2</v>
      </c>
      <c r="Q589" s="173">
        <v>1</v>
      </c>
      <c r="R589" s="174">
        <v>0.5</v>
      </c>
      <c r="S589" s="177">
        <v>604575</v>
      </c>
      <c r="T589" s="172" t="s">
        <v>69</v>
      </c>
      <c r="U589" s="173" t="s">
        <v>69</v>
      </c>
      <c r="V589" s="173" t="s">
        <v>69</v>
      </c>
      <c r="W589" s="461" t="s">
        <v>69</v>
      </c>
      <c r="X589" s="176" t="s">
        <v>69</v>
      </c>
      <c r="Y589" s="173" t="s">
        <v>69</v>
      </c>
      <c r="Z589" s="173" t="s">
        <v>69</v>
      </c>
      <c r="AA589" s="462" t="s">
        <v>69</v>
      </c>
      <c r="AB589" s="172" t="s">
        <v>69</v>
      </c>
      <c r="AC589" s="173" t="s">
        <v>69</v>
      </c>
      <c r="AD589" s="173" t="s">
        <v>69</v>
      </c>
      <c r="AE589" s="461" t="s">
        <v>69</v>
      </c>
    </row>
    <row r="590" spans="1:31" ht="15" customHeight="1" x14ac:dyDescent="0.2">
      <c r="A590" s="373">
        <v>2013</v>
      </c>
      <c r="B590" s="195" t="s">
        <v>1</v>
      </c>
      <c r="C590" s="390" t="s">
        <v>51</v>
      </c>
      <c r="D590" s="172">
        <v>45</v>
      </c>
      <c r="E590" s="173">
        <v>7</v>
      </c>
      <c r="F590" s="174">
        <v>0.156</v>
      </c>
      <c r="G590" s="175">
        <v>1475799</v>
      </c>
      <c r="H590" s="176">
        <v>35</v>
      </c>
      <c r="I590" s="173">
        <v>4</v>
      </c>
      <c r="J590" s="174">
        <v>0.114</v>
      </c>
      <c r="K590" s="177">
        <v>768728</v>
      </c>
      <c r="L590" s="172">
        <v>3</v>
      </c>
      <c r="M590" s="173">
        <v>2</v>
      </c>
      <c r="N590" s="174">
        <v>0.66700000000000004</v>
      </c>
      <c r="O590" s="175">
        <v>207071</v>
      </c>
      <c r="P590" s="176">
        <v>7</v>
      </c>
      <c r="Q590" s="173">
        <v>1</v>
      </c>
      <c r="R590" s="174">
        <v>0.14299999999999999</v>
      </c>
      <c r="S590" s="177">
        <v>500000</v>
      </c>
      <c r="T590" s="172" t="s">
        <v>69</v>
      </c>
      <c r="U590" s="173" t="s">
        <v>69</v>
      </c>
      <c r="V590" s="173" t="s">
        <v>69</v>
      </c>
      <c r="W590" s="461" t="s">
        <v>69</v>
      </c>
      <c r="X590" s="176" t="s">
        <v>69</v>
      </c>
      <c r="Y590" s="173" t="s">
        <v>69</v>
      </c>
      <c r="Z590" s="173" t="s">
        <v>69</v>
      </c>
      <c r="AA590" s="462" t="s">
        <v>69</v>
      </c>
      <c r="AB590" s="172" t="s">
        <v>69</v>
      </c>
      <c r="AC590" s="173" t="s">
        <v>69</v>
      </c>
      <c r="AD590" s="173" t="s">
        <v>69</v>
      </c>
      <c r="AE590" s="461" t="s">
        <v>69</v>
      </c>
    </row>
    <row r="591" spans="1:31" ht="15" customHeight="1" x14ac:dyDescent="0.2">
      <c r="A591" s="373">
        <v>2013</v>
      </c>
      <c r="B591" s="195" t="s">
        <v>1</v>
      </c>
      <c r="C591" s="390" t="s">
        <v>52</v>
      </c>
      <c r="D591" s="172">
        <v>16</v>
      </c>
      <c r="E591" s="173">
        <v>1</v>
      </c>
      <c r="F591" s="174">
        <v>6.3E-2</v>
      </c>
      <c r="G591" s="175">
        <v>277017</v>
      </c>
      <c r="H591" s="176">
        <v>13</v>
      </c>
      <c r="I591" s="173">
        <v>1</v>
      </c>
      <c r="J591" s="174">
        <v>7.6999999999999999E-2</v>
      </c>
      <c r="K591" s="177">
        <v>277017</v>
      </c>
      <c r="L591" s="172">
        <v>1</v>
      </c>
      <c r="M591" s="173">
        <v>0</v>
      </c>
      <c r="N591" s="174">
        <v>0</v>
      </c>
      <c r="O591" s="175">
        <v>0</v>
      </c>
      <c r="P591" s="176">
        <v>2</v>
      </c>
      <c r="Q591" s="173">
        <v>0</v>
      </c>
      <c r="R591" s="174">
        <v>0</v>
      </c>
      <c r="S591" s="177">
        <v>0</v>
      </c>
      <c r="T591" s="172" t="s">
        <v>69</v>
      </c>
      <c r="U591" s="173" t="s">
        <v>69</v>
      </c>
      <c r="V591" s="173" t="s">
        <v>69</v>
      </c>
      <c r="W591" s="461" t="s">
        <v>69</v>
      </c>
      <c r="X591" s="176" t="s">
        <v>69</v>
      </c>
      <c r="Y591" s="173" t="s">
        <v>69</v>
      </c>
      <c r="Z591" s="173" t="s">
        <v>69</v>
      </c>
      <c r="AA591" s="462" t="s">
        <v>69</v>
      </c>
      <c r="AB591" s="172" t="s">
        <v>69</v>
      </c>
      <c r="AC591" s="173" t="s">
        <v>69</v>
      </c>
      <c r="AD591" s="173" t="s">
        <v>69</v>
      </c>
      <c r="AE591" s="461" t="s">
        <v>69</v>
      </c>
    </row>
    <row r="592" spans="1:31" ht="15" customHeight="1" x14ac:dyDescent="0.2">
      <c r="A592" s="373">
        <v>2013</v>
      </c>
      <c r="B592" s="195" t="s">
        <v>1</v>
      </c>
      <c r="C592" s="390" t="s">
        <v>53</v>
      </c>
      <c r="D592" s="172">
        <v>2</v>
      </c>
      <c r="E592" s="173">
        <v>0</v>
      </c>
      <c r="F592" s="174">
        <v>0</v>
      </c>
      <c r="G592" s="175">
        <v>0</v>
      </c>
      <c r="H592" s="176">
        <v>2</v>
      </c>
      <c r="I592" s="173">
        <v>0</v>
      </c>
      <c r="J592" s="174">
        <v>0</v>
      </c>
      <c r="K592" s="177">
        <v>0</v>
      </c>
      <c r="L592" s="172">
        <v>0</v>
      </c>
      <c r="M592" s="173">
        <v>0</v>
      </c>
      <c r="N592" s="174">
        <v>0</v>
      </c>
      <c r="O592" s="175">
        <v>0</v>
      </c>
      <c r="P592" s="176">
        <v>0</v>
      </c>
      <c r="Q592" s="173">
        <v>0</v>
      </c>
      <c r="R592" s="174">
        <v>0</v>
      </c>
      <c r="S592" s="177">
        <v>0</v>
      </c>
      <c r="T592" s="172" t="s">
        <v>69</v>
      </c>
      <c r="U592" s="173" t="s">
        <v>69</v>
      </c>
      <c r="V592" s="173" t="s">
        <v>69</v>
      </c>
      <c r="W592" s="461" t="s">
        <v>69</v>
      </c>
      <c r="X592" s="176" t="s">
        <v>69</v>
      </c>
      <c r="Y592" s="173" t="s">
        <v>69</v>
      </c>
      <c r="Z592" s="173" t="s">
        <v>69</v>
      </c>
      <c r="AA592" s="462" t="s">
        <v>69</v>
      </c>
      <c r="AB592" s="172" t="s">
        <v>69</v>
      </c>
      <c r="AC592" s="173" t="s">
        <v>69</v>
      </c>
      <c r="AD592" s="173" t="s">
        <v>69</v>
      </c>
      <c r="AE592" s="461" t="s">
        <v>69</v>
      </c>
    </row>
    <row r="593" spans="1:31" ht="15" customHeight="1" x14ac:dyDescent="0.2">
      <c r="A593" s="373">
        <v>2013</v>
      </c>
      <c r="B593" s="195" t="s">
        <v>1</v>
      </c>
      <c r="C593" s="390" t="s">
        <v>54</v>
      </c>
      <c r="D593" s="172">
        <v>23</v>
      </c>
      <c r="E593" s="173">
        <v>6</v>
      </c>
      <c r="F593" s="174">
        <v>0.26100000000000001</v>
      </c>
      <c r="G593" s="175">
        <v>1099255</v>
      </c>
      <c r="H593" s="176">
        <v>22</v>
      </c>
      <c r="I593" s="173">
        <v>6</v>
      </c>
      <c r="J593" s="174">
        <v>0.27300000000000002</v>
      </c>
      <c r="K593" s="177">
        <v>1099255</v>
      </c>
      <c r="L593" s="172">
        <v>1</v>
      </c>
      <c r="M593" s="173">
        <v>0</v>
      </c>
      <c r="N593" s="174">
        <v>0</v>
      </c>
      <c r="O593" s="175">
        <v>0</v>
      </c>
      <c r="P593" s="176">
        <v>0</v>
      </c>
      <c r="Q593" s="173">
        <v>0</v>
      </c>
      <c r="R593" s="174">
        <v>0</v>
      </c>
      <c r="S593" s="177">
        <v>0</v>
      </c>
      <c r="T593" s="172" t="s">
        <v>69</v>
      </c>
      <c r="U593" s="173" t="s">
        <v>69</v>
      </c>
      <c r="V593" s="173" t="s">
        <v>69</v>
      </c>
      <c r="W593" s="461" t="s">
        <v>69</v>
      </c>
      <c r="X593" s="176" t="s">
        <v>69</v>
      </c>
      <c r="Y593" s="173" t="s">
        <v>69</v>
      </c>
      <c r="Z593" s="173" t="s">
        <v>69</v>
      </c>
      <c r="AA593" s="462" t="s">
        <v>69</v>
      </c>
      <c r="AB593" s="172" t="s">
        <v>69</v>
      </c>
      <c r="AC593" s="173" t="s">
        <v>69</v>
      </c>
      <c r="AD593" s="173" t="s">
        <v>69</v>
      </c>
      <c r="AE593" s="461" t="s">
        <v>69</v>
      </c>
    </row>
    <row r="594" spans="1:31" ht="15" customHeight="1" x14ac:dyDescent="0.2">
      <c r="A594" s="373">
        <v>2013</v>
      </c>
      <c r="B594" s="195" t="s">
        <v>1</v>
      </c>
      <c r="C594" s="390" t="s">
        <v>55</v>
      </c>
      <c r="D594" s="172">
        <v>14</v>
      </c>
      <c r="E594" s="173">
        <v>4</v>
      </c>
      <c r="F594" s="174">
        <v>0.28599999999999998</v>
      </c>
      <c r="G594" s="175">
        <v>1546180</v>
      </c>
      <c r="H594" s="176">
        <v>11</v>
      </c>
      <c r="I594" s="173">
        <v>2</v>
      </c>
      <c r="J594" s="174">
        <v>0.182</v>
      </c>
      <c r="K594" s="177">
        <v>458183</v>
      </c>
      <c r="L594" s="172">
        <v>0</v>
      </c>
      <c r="M594" s="173">
        <v>0</v>
      </c>
      <c r="N594" s="174">
        <v>0</v>
      </c>
      <c r="O594" s="175">
        <v>0</v>
      </c>
      <c r="P594" s="176">
        <v>3</v>
      </c>
      <c r="Q594" s="173">
        <v>2</v>
      </c>
      <c r="R594" s="174">
        <v>0.66700000000000004</v>
      </c>
      <c r="S594" s="177">
        <v>1087997</v>
      </c>
      <c r="T594" s="172" t="s">
        <v>69</v>
      </c>
      <c r="U594" s="173" t="s">
        <v>69</v>
      </c>
      <c r="V594" s="173" t="s">
        <v>69</v>
      </c>
      <c r="W594" s="461" t="s">
        <v>69</v>
      </c>
      <c r="X594" s="176" t="s">
        <v>69</v>
      </c>
      <c r="Y594" s="173" t="s">
        <v>69</v>
      </c>
      <c r="Z594" s="173" t="s">
        <v>69</v>
      </c>
      <c r="AA594" s="462" t="s">
        <v>69</v>
      </c>
      <c r="AB594" s="172" t="s">
        <v>69</v>
      </c>
      <c r="AC594" s="173" t="s">
        <v>69</v>
      </c>
      <c r="AD594" s="173" t="s">
        <v>69</v>
      </c>
      <c r="AE594" s="461" t="s">
        <v>69</v>
      </c>
    </row>
    <row r="595" spans="1:31" ht="15" customHeight="1" thickBot="1" x14ac:dyDescent="0.25">
      <c r="A595" s="393">
        <v>2013</v>
      </c>
      <c r="B595" s="196" t="s">
        <v>1</v>
      </c>
      <c r="C595" s="478" t="s">
        <v>57</v>
      </c>
      <c r="D595" s="181">
        <v>7</v>
      </c>
      <c r="E595" s="182">
        <v>2</v>
      </c>
      <c r="F595" s="183">
        <v>0.28599999999999998</v>
      </c>
      <c r="G595" s="184">
        <v>550638</v>
      </c>
      <c r="H595" s="185">
        <v>6</v>
      </c>
      <c r="I595" s="182">
        <v>2</v>
      </c>
      <c r="J595" s="183">
        <v>0.33300000000000002</v>
      </c>
      <c r="K595" s="186">
        <v>550638</v>
      </c>
      <c r="L595" s="181">
        <v>1</v>
      </c>
      <c r="M595" s="182">
        <v>0</v>
      </c>
      <c r="N595" s="183">
        <v>0</v>
      </c>
      <c r="O595" s="184">
        <v>0</v>
      </c>
      <c r="P595" s="185">
        <v>0</v>
      </c>
      <c r="Q595" s="182">
        <v>0</v>
      </c>
      <c r="R595" s="183">
        <v>0</v>
      </c>
      <c r="S595" s="186">
        <v>0</v>
      </c>
      <c r="T595" s="181" t="s">
        <v>69</v>
      </c>
      <c r="U595" s="182" t="s">
        <v>69</v>
      </c>
      <c r="V595" s="182" t="s">
        <v>69</v>
      </c>
      <c r="W595" s="456" t="s">
        <v>69</v>
      </c>
      <c r="X595" s="185" t="s">
        <v>69</v>
      </c>
      <c r="Y595" s="182" t="s">
        <v>69</v>
      </c>
      <c r="Z595" s="182" t="s">
        <v>69</v>
      </c>
      <c r="AA595" s="457" t="s">
        <v>69</v>
      </c>
      <c r="AB595" s="181" t="s">
        <v>69</v>
      </c>
      <c r="AC595" s="182" t="s">
        <v>69</v>
      </c>
      <c r="AD595" s="182" t="s">
        <v>69</v>
      </c>
      <c r="AE595" s="456" t="s">
        <v>69</v>
      </c>
    </row>
    <row r="596" spans="1:31" ht="15" customHeight="1" thickBot="1" x14ac:dyDescent="0.25">
      <c r="A596" s="368">
        <v>2013</v>
      </c>
      <c r="B596" s="145" t="s">
        <v>1</v>
      </c>
      <c r="C596" s="455" t="s">
        <v>7</v>
      </c>
      <c r="D596" s="197">
        <v>697</v>
      </c>
      <c r="E596" s="198">
        <v>140</v>
      </c>
      <c r="F596" s="148">
        <v>0.20100000000000001</v>
      </c>
      <c r="G596" s="149">
        <v>37666130</v>
      </c>
      <c r="H596" s="199">
        <v>583</v>
      </c>
      <c r="I596" s="198">
        <v>109</v>
      </c>
      <c r="J596" s="148">
        <v>0.187</v>
      </c>
      <c r="K596" s="151">
        <v>24138629</v>
      </c>
      <c r="L596" s="197">
        <v>42</v>
      </c>
      <c r="M596" s="198">
        <v>12</v>
      </c>
      <c r="N596" s="148">
        <v>0.28599999999999998</v>
      </c>
      <c r="O596" s="149">
        <v>2542128</v>
      </c>
      <c r="P596" s="199">
        <v>72</v>
      </c>
      <c r="Q596" s="198">
        <v>19</v>
      </c>
      <c r="R596" s="148">
        <v>0.26400000000000001</v>
      </c>
      <c r="S596" s="151">
        <v>10985373</v>
      </c>
      <c r="T596" s="197" t="s">
        <v>69</v>
      </c>
      <c r="U596" s="198" t="s">
        <v>69</v>
      </c>
      <c r="V596" s="198" t="s">
        <v>69</v>
      </c>
      <c r="W596" s="476" t="s">
        <v>69</v>
      </c>
      <c r="X596" s="199" t="s">
        <v>69</v>
      </c>
      <c r="Y596" s="198" t="s">
        <v>69</v>
      </c>
      <c r="Z596" s="198" t="s">
        <v>69</v>
      </c>
      <c r="AA596" s="477" t="s">
        <v>69</v>
      </c>
      <c r="AB596" s="197" t="s">
        <v>69</v>
      </c>
      <c r="AC596" s="198" t="s">
        <v>69</v>
      </c>
      <c r="AD596" s="198" t="s">
        <v>69</v>
      </c>
      <c r="AE596" s="476" t="s">
        <v>69</v>
      </c>
    </row>
    <row r="597" spans="1:31" ht="15" customHeight="1" thickBot="1" x14ac:dyDescent="0.25">
      <c r="A597" s="361">
        <v>2013</v>
      </c>
      <c r="B597" s="453" t="s">
        <v>7</v>
      </c>
      <c r="C597" s="452"/>
      <c r="D597" s="152">
        <v>5290</v>
      </c>
      <c r="E597" s="153">
        <v>862</v>
      </c>
      <c r="F597" s="154">
        <v>0.16300000000000001</v>
      </c>
      <c r="G597" s="155">
        <v>302036519</v>
      </c>
      <c r="H597" s="156">
        <v>4321</v>
      </c>
      <c r="I597" s="153">
        <v>604</v>
      </c>
      <c r="J597" s="154">
        <v>0.14000000000000001</v>
      </c>
      <c r="K597" s="158">
        <v>138178786</v>
      </c>
      <c r="L597" s="152">
        <v>355</v>
      </c>
      <c r="M597" s="153">
        <v>61</v>
      </c>
      <c r="N597" s="154">
        <v>0.17199999999999999</v>
      </c>
      <c r="O597" s="155">
        <v>16523514</v>
      </c>
      <c r="P597" s="156">
        <v>614</v>
      </c>
      <c r="Q597" s="153">
        <v>197</v>
      </c>
      <c r="R597" s="154">
        <v>0.32100000000000001</v>
      </c>
      <c r="S597" s="158">
        <v>147334219</v>
      </c>
      <c r="T597" s="152" t="s">
        <v>69</v>
      </c>
      <c r="U597" s="153" t="s">
        <v>69</v>
      </c>
      <c r="V597" s="153" t="s">
        <v>69</v>
      </c>
      <c r="W597" s="474" t="s">
        <v>69</v>
      </c>
      <c r="X597" s="156" t="s">
        <v>69</v>
      </c>
      <c r="Y597" s="153" t="s">
        <v>69</v>
      </c>
      <c r="Z597" s="153" t="s">
        <v>69</v>
      </c>
      <c r="AA597" s="475" t="s">
        <v>69</v>
      </c>
      <c r="AB597" s="152" t="s">
        <v>69</v>
      </c>
      <c r="AC597" s="153" t="s">
        <v>69</v>
      </c>
      <c r="AD597" s="153" t="s">
        <v>69</v>
      </c>
      <c r="AE597" s="474" t="s">
        <v>69</v>
      </c>
    </row>
    <row r="598" spans="1:31" ht="15" customHeight="1" x14ac:dyDescent="0.2">
      <c r="A598" s="436">
        <v>2014</v>
      </c>
      <c r="B598" s="470" t="s">
        <v>0</v>
      </c>
      <c r="C598" s="469" t="s">
        <v>9</v>
      </c>
      <c r="D598" s="431">
        <v>36</v>
      </c>
      <c r="E598" s="428">
        <v>3</v>
      </c>
      <c r="F598" s="468">
        <v>8.3330000000000001E-2</v>
      </c>
      <c r="G598" s="433">
        <v>531681</v>
      </c>
      <c r="H598" s="429">
        <v>32</v>
      </c>
      <c r="I598" s="428">
        <v>3</v>
      </c>
      <c r="J598" s="468">
        <v>9.375E-2</v>
      </c>
      <c r="K598" s="432">
        <v>531681</v>
      </c>
      <c r="L598" s="431">
        <v>0</v>
      </c>
      <c r="M598" s="428">
        <v>0</v>
      </c>
      <c r="N598" s="468">
        <v>0</v>
      </c>
      <c r="O598" s="433">
        <v>0</v>
      </c>
      <c r="P598" s="429">
        <v>4</v>
      </c>
      <c r="Q598" s="428">
        <v>0</v>
      </c>
      <c r="R598" s="468">
        <v>0</v>
      </c>
      <c r="S598" s="432">
        <v>0</v>
      </c>
      <c r="T598" s="189" t="s">
        <v>69</v>
      </c>
      <c r="U598" s="190" t="s">
        <v>69</v>
      </c>
      <c r="V598" s="190" t="s">
        <v>69</v>
      </c>
      <c r="W598" s="466" t="s">
        <v>69</v>
      </c>
      <c r="X598" s="193" t="s">
        <v>69</v>
      </c>
      <c r="Y598" s="190" t="s">
        <v>69</v>
      </c>
      <c r="Z598" s="190" t="s">
        <v>69</v>
      </c>
      <c r="AA598" s="467" t="s">
        <v>69</v>
      </c>
      <c r="AB598" s="189" t="s">
        <v>69</v>
      </c>
      <c r="AC598" s="190" t="s">
        <v>69</v>
      </c>
      <c r="AD598" s="190" t="s">
        <v>69</v>
      </c>
      <c r="AE598" s="466" t="s">
        <v>69</v>
      </c>
    </row>
    <row r="599" spans="1:31" ht="15" customHeight="1" x14ac:dyDescent="0.2">
      <c r="A599" s="422">
        <v>2014</v>
      </c>
      <c r="B599" s="465" t="s">
        <v>0</v>
      </c>
      <c r="C599" s="464" t="s">
        <v>63</v>
      </c>
      <c r="D599" s="417">
        <v>1</v>
      </c>
      <c r="E599" s="414">
        <v>0</v>
      </c>
      <c r="F599" s="463">
        <v>0</v>
      </c>
      <c r="G599" s="419">
        <v>0</v>
      </c>
      <c r="H599" s="415">
        <v>1</v>
      </c>
      <c r="I599" s="414">
        <v>0</v>
      </c>
      <c r="J599" s="463">
        <v>0</v>
      </c>
      <c r="K599" s="418">
        <v>0</v>
      </c>
      <c r="L599" s="417">
        <v>0</v>
      </c>
      <c r="M599" s="414">
        <v>0</v>
      </c>
      <c r="N599" s="463">
        <v>0</v>
      </c>
      <c r="O599" s="419">
        <v>0</v>
      </c>
      <c r="P599" s="415">
        <v>0</v>
      </c>
      <c r="Q599" s="414">
        <v>0</v>
      </c>
      <c r="R599" s="463">
        <v>0</v>
      </c>
      <c r="S599" s="418">
        <v>0</v>
      </c>
      <c r="T599" s="172" t="s">
        <v>69</v>
      </c>
      <c r="U599" s="173" t="s">
        <v>69</v>
      </c>
      <c r="V599" s="173" t="s">
        <v>69</v>
      </c>
      <c r="W599" s="461" t="s">
        <v>69</v>
      </c>
      <c r="X599" s="176" t="s">
        <v>69</v>
      </c>
      <c r="Y599" s="173" t="s">
        <v>69</v>
      </c>
      <c r="Z599" s="173" t="s">
        <v>69</v>
      </c>
      <c r="AA599" s="462" t="s">
        <v>69</v>
      </c>
      <c r="AB599" s="172" t="s">
        <v>69</v>
      </c>
      <c r="AC599" s="173" t="s">
        <v>69</v>
      </c>
      <c r="AD599" s="173" t="s">
        <v>69</v>
      </c>
      <c r="AE599" s="461" t="s">
        <v>69</v>
      </c>
    </row>
    <row r="600" spans="1:31" ht="15" customHeight="1" x14ac:dyDescent="0.2">
      <c r="A600" s="422">
        <v>2014</v>
      </c>
      <c r="B600" s="465" t="s">
        <v>0</v>
      </c>
      <c r="C600" s="464" t="s">
        <v>10</v>
      </c>
      <c r="D600" s="417">
        <v>41</v>
      </c>
      <c r="E600" s="414">
        <v>13</v>
      </c>
      <c r="F600" s="463">
        <v>0.31707000000000002</v>
      </c>
      <c r="G600" s="419">
        <v>4035423</v>
      </c>
      <c r="H600" s="415">
        <v>32</v>
      </c>
      <c r="I600" s="414">
        <v>10</v>
      </c>
      <c r="J600" s="463">
        <v>0.3125</v>
      </c>
      <c r="K600" s="418">
        <v>2379485</v>
      </c>
      <c r="L600" s="417">
        <v>6</v>
      </c>
      <c r="M600" s="414">
        <v>1</v>
      </c>
      <c r="N600" s="463">
        <v>0.16667000000000001</v>
      </c>
      <c r="O600" s="419">
        <v>147151</v>
      </c>
      <c r="P600" s="415">
        <v>3</v>
      </c>
      <c r="Q600" s="414">
        <v>2</v>
      </c>
      <c r="R600" s="463">
        <v>0.66666999999999998</v>
      </c>
      <c r="S600" s="418">
        <v>1508787</v>
      </c>
      <c r="T600" s="172" t="s">
        <v>69</v>
      </c>
      <c r="U600" s="173" t="s">
        <v>69</v>
      </c>
      <c r="V600" s="173" t="s">
        <v>69</v>
      </c>
      <c r="W600" s="461" t="s">
        <v>69</v>
      </c>
      <c r="X600" s="176" t="s">
        <v>69</v>
      </c>
      <c r="Y600" s="173" t="s">
        <v>69</v>
      </c>
      <c r="Z600" s="173" t="s">
        <v>69</v>
      </c>
      <c r="AA600" s="462" t="s">
        <v>69</v>
      </c>
      <c r="AB600" s="172" t="s">
        <v>69</v>
      </c>
      <c r="AC600" s="173" t="s">
        <v>69</v>
      </c>
      <c r="AD600" s="173" t="s">
        <v>69</v>
      </c>
      <c r="AE600" s="461" t="s">
        <v>69</v>
      </c>
    </row>
    <row r="601" spans="1:31" ht="15" customHeight="1" x14ac:dyDescent="0.2">
      <c r="A601" s="422">
        <v>2014</v>
      </c>
      <c r="B601" s="465" t="s">
        <v>0</v>
      </c>
      <c r="C601" s="464" t="s">
        <v>11</v>
      </c>
      <c r="D601" s="417">
        <v>26</v>
      </c>
      <c r="E601" s="414">
        <v>10</v>
      </c>
      <c r="F601" s="463">
        <v>0.38462000000000002</v>
      </c>
      <c r="G601" s="419">
        <v>2455497</v>
      </c>
      <c r="H601" s="415">
        <v>22</v>
      </c>
      <c r="I601" s="414">
        <v>9</v>
      </c>
      <c r="J601" s="463">
        <v>0.40909000000000001</v>
      </c>
      <c r="K601" s="418">
        <v>1922857</v>
      </c>
      <c r="L601" s="417">
        <v>2</v>
      </c>
      <c r="M601" s="414">
        <v>0</v>
      </c>
      <c r="N601" s="463">
        <v>0</v>
      </c>
      <c r="O601" s="419">
        <v>0</v>
      </c>
      <c r="P601" s="415">
        <v>2</v>
      </c>
      <c r="Q601" s="414">
        <v>1</v>
      </c>
      <c r="R601" s="463">
        <v>0.5</v>
      </c>
      <c r="S601" s="418">
        <v>532640</v>
      </c>
      <c r="T601" s="172" t="s">
        <v>69</v>
      </c>
      <c r="U601" s="173" t="s">
        <v>69</v>
      </c>
      <c r="V601" s="173" t="s">
        <v>69</v>
      </c>
      <c r="W601" s="461" t="s">
        <v>69</v>
      </c>
      <c r="X601" s="176" t="s">
        <v>69</v>
      </c>
      <c r="Y601" s="173" t="s">
        <v>69</v>
      </c>
      <c r="Z601" s="173" t="s">
        <v>69</v>
      </c>
      <c r="AA601" s="462" t="s">
        <v>69</v>
      </c>
      <c r="AB601" s="172" t="s">
        <v>69</v>
      </c>
      <c r="AC601" s="173" t="s">
        <v>69</v>
      </c>
      <c r="AD601" s="173" t="s">
        <v>69</v>
      </c>
      <c r="AE601" s="461" t="s">
        <v>69</v>
      </c>
    </row>
    <row r="602" spans="1:31" ht="15" customHeight="1" x14ac:dyDescent="0.2">
      <c r="A602" s="422">
        <v>2014</v>
      </c>
      <c r="B602" s="465" t="s">
        <v>0</v>
      </c>
      <c r="C602" s="464" t="s">
        <v>12</v>
      </c>
      <c r="D602" s="417">
        <v>1015</v>
      </c>
      <c r="E602" s="414">
        <v>237</v>
      </c>
      <c r="F602" s="463">
        <v>0.23350000000000001</v>
      </c>
      <c r="G602" s="419">
        <v>78494218</v>
      </c>
      <c r="H602" s="415">
        <v>846</v>
      </c>
      <c r="I602" s="414">
        <v>175</v>
      </c>
      <c r="J602" s="463">
        <v>0.20685999999999999</v>
      </c>
      <c r="K602" s="418">
        <v>39743017</v>
      </c>
      <c r="L602" s="417">
        <v>63</v>
      </c>
      <c r="M602" s="414">
        <v>17</v>
      </c>
      <c r="N602" s="463">
        <v>0.26984000000000002</v>
      </c>
      <c r="O602" s="419">
        <v>4165810</v>
      </c>
      <c r="P602" s="415">
        <v>106</v>
      </c>
      <c r="Q602" s="414">
        <v>45</v>
      </c>
      <c r="R602" s="463">
        <v>0.42453000000000002</v>
      </c>
      <c r="S602" s="418">
        <v>34585391</v>
      </c>
      <c r="T602" s="172" t="s">
        <v>69</v>
      </c>
      <c r="U602" s="173" t="s">
        <v>69</v>
      </c>
      <c r="V602" s="173" t="s">
        <v>69</v>
      </c>
      <c r="W602" s="461" t="s">
        <v>69</v>
      </c>
      <c r="X602" s="176" t="s">
        <v>69</v>
      </c>
      <c r="Y602" s="173" t="s">
        <v>69</v>
      </c>
      <c r="Z602" s="173" t="s">
        <v>69</v>
      </c>
      <c r="AA602" s="462" t="s">
        <v>69</v>
      </c>
      <c r="AB602" s="172" t="s">
        <v>69</v>
      </c>
      <c r="AC602" s="173" t="s">
        <v>69</v>
      </c>
      <c r="AD602" s="173" t="s">
        <v>69</v>
      </c>
      <c r="AE602" s="461" t="s">
        <v>69</v>
      </c>
    </row>
    <row r="603" spans="1:31" ht="15" customHeight="1" x14ac:dyDescent="0.2">
      <c r="A603" s="422">
        <v>2014</v>
      </c>
      <c r="B603" s="465" t="s">
        <v>0</v>
      </c>
      <c r="C603" s="464" t="s">
        <v>13</v>
      </c>
      <c r="D603" s="417">
        <v>97</v>
      </c>
      <c r="E603" s="414">
        <v>19</v>
      </c>
      <c r="F603" s="463">
        <v>0.19588</v>
      </c>
      <c r="G603" s="419">
        <v>6523626</v>
      </c>
      <c r="H603" s="415">
        <v>75</v>
      </c>
      <c r="I603" s="414">
        <v>13</v>
      </c>
      <c r="J603" s="463">
        <v>0.17333000000000001</v>
      </c>
      <c r="K603" s="418">
        <v>2567129</v>
      </c>
      <c r="L603" s="417">
        <v>3</v>
      </c>
      <c r="M603" s="414">
        <v>1</v>
      </c>
      <c r="N603" s="463">
        <v>0.33333000000000002</v>
      </c>
      <c r="O603" s="419">
        <v>113567</v>
      </c>
      <c r="P603" s="415">
        <v>19</v>
      </c>
      <c r="Q603" s="414">
        <v>5</v>
      </c>
      <c r="R603" s="463">
        <v>0.26316000000000001</v>
      </c>
      <c r="S603" s="418">
        <v>3842930</v>
      </c>
      <c r="T603" s="172" t="s">
        <v>69</v>
      </c>
      <c r="U603" s="173" t="s">
        <v>69</v>
      </c>
      <c r="V603" s="173" t="s">
        <v>69</v>
      </c>
      <c r="W603" s="461" t="s">
        <v>69</v>
      </c>
      <c r="X603" s="176" t="s">
        <v>69</v>
      </c>
      <c r="Y603" s="173" t="s">
        <v>69</v>
      </c>
      <c r="Z603" s="173" t="s">
        <v>69</v>
      </c>
      <c r="AA603" s="462" t="s">
        <v>69</v>
      </c>
      <c r="AB603" s="172" t="s">
        <v>69</v>
      </c>
      <c r="AC603" s="173" t="s">
        <v>69</v>
      </c>
      <c r="AD603" s="173" t="s">
        <v>69</v>
      </c>
      <c r="AE603" s="461" t="s">
        <v>69</v>
      </c>
    </row>
    <row r="604" spans="1:31" ht="15" customHeight="1" x14ac:dyDescent="0.2">
      <c r="A604" s="422">
        <v>2014</v>
      </c>
      <c r="B604" s="465" t="s">
        <v>0</v>
      </c>
      <c r="C604" s="464" t="s">
        <v>14</v>
      </c>
      <c r="D604" s="417">
        <v>64</v>
      </c>
      <c r="E604" s="414">
        <v>13</v>
      </c>
      <c r="F604" s="463">
        <v>0.20313000000000001</v>
      </c>
      <c r="G604" s="419">
        <v>5965967</v>
      </c>
      <c r="H604" s="415">
        <v>50</v>
      </c>
      <c r="I604" s="414">
        <v>7</v>
      </c>
      <c r="J604" s="463">
        <v>0.14000000000000001</v>
      </c>
      <c r="K604" s="418">
        <v>1455986</v>
      </c>
      <c r="L604" s="417">
        <v>4</v>
      </c>
      <c r="M604" s="414">
        <v>1</v>
      </c>
      <c r="N604" s="463">
        <v>0.25</v>
      </c>
      <c r="O604" s="419">
        <v>222920</v>
      </c>
      <c r="P604" s="415">
        <v>10</v>
      </c>
      <c r="Q604" s="414">
        <v>5</v>
      </c>
      <c r="R604" s="463">
        <v>0.5</v>
      </c>
      <c r="S604" s="418">
        <v>4287061</v>
      </c>
      <c r="T604" s="172" t="s">
        <v>69</v>
      </c>
      <c r="U604" s="173" t="s">
        <v>69</v>
      </c>
      <c r="V604" s="173" t="s">
        <v>69</v>
      </c>
      <c r="W604" s="461" t="s">
        <v>69</v>
      </c>
      <c r="X604" s="176" t="s">
        <v>69</v>
      </c>
      <c r="Y604" s="173" t="s">
        <v>69</v>
      </c>
      <c r="Z604" s="173" t="s">
        <v>69</v>
      </c>
      <c r="AA604" s="462" t="s">
        <v>69</v>
      </c>
      <c r="AB604" s="172" t="s">
        <v>69</v>
      </c>
      <c r="AC604" s="173" t="s">
        <v>69</v>
      </c>
      <c r="AD604" s="173" t="s">
        <v>69</v>
      </c>
      <c r="AE604" s="461" t="s">
        <v>69</v>
      </c>
    </row>
    <row r="605" spans="1:31" ht="15" customHeight="1" x14ac:dyDescent="0.2">
      <c r="A605" s="422">
        <v>2014</v>
      </c>
      <c r="B605" s="465" t="s">
        <v>0</v>
      </c>
      <c r="C605" s="464" t="s">
        <v>15</v>
      </c>
      <c r="D605" s="417">
        <v>17</v>
      </c>
      <c r="E605" s="414">
        <v>1</v>
      </c>
      <c r="F605" s="463">
        <v>5.8819999999999997E-2</v>
      </c>
      <c r="G605" s="419">
        <v>224968</v>
      </c>
      <c r="H605" s="415">
        <v>13</v>
      </c>
      <c r="I605" s="414">
        <v>1</v>
      </c>
      <c r="J605" s="463">
        <v>7.6920000000000002E-2</v>
      </c>
      <c r="K605" s="418">
        <v>224968</v>
      </c>
      <c r="L605" s="417">
        <v>3</v>
      </c>
      <c r="M605" s="414">
        <v>0</v>
      </c>
      <c r="N605" s="463">
        <v>0</v>
      </c>
      <c r="O605" s="419">
        <v>0</v>
      </c>
      <c r="P605" s="415">
        <v>1</v>
      </c>
      <c r="Q605" s="414">
        <v>0</v>
      </c>
      <c r="R605" s="463">
        <v>0</v>
      </c>
      <c r="S605" s="418">
        <v>0</v>
      </c>
      <c r="T605" s="172" t="s">
        <v>69</v>
      </c>
      <c r="U605" s="173" t="s">
        <v>69</v>
      </c>
      <c r="V605" s="173" t="s">
        <v>69</v>
      </c>
      <c r="W605" s="461" t="s">
        <v>69</v>
      </c>
      <c r="X605" s="176" t="s">
        <v>69</v>
      </c>
      <c r="Y605" s="173" t="s">
        <v>69</v>
      </c>
      <c r="Z605" s="173" t="s">
        <v>69</v>
      </c>
      <c r="AA605" s="462" t="s">
        <v>69</v>
      </c>
      <c r="AB605" s="172" t="s">
        <v>69</v>
      </c>
      <c r="AC605" s="173" t="s">
        <v>69</v>
      </c>
      <c r="AD605" s="173" t="s">
        <v>69</v>
      </c>
      <c r="AE605" s="461" t="s">
        <v>69</v>
      </c>
    </row>
    <row r="606" spans="1:31" ht="15" customHeight="1" x14ac:dyDescent="0.2">
      <c r="A606" s="422">
        <v>2014</v>
      </c>
      <c r="B606" s="465" t="s">
        <v>0</v>
      </c>
      <c r="C606" s="464" t="s">
        <v>16</v>
      </c>
      <c r="D606" s="417">
        <v>11</v>
      </c>
      <c r="E606" s="414">
        <v>2</v>
      </c>
      <c r="F606" s="463">
        <v>0.18182000000000001</v>
      </c>
      <c r="G606" s="419">
        <v>575000</v>
      </c>
      <c r="H606" s="415">
        <v>9</v>
      </c>
      <c r="I606" s="414">
        <v>1</v>
      </c>
      <c r="J606" s="463">
        <v>0.11111</v>
      </c>
      <c r="K606" s="418">
        <v>350000</v>
      </c>
      <c r="L606" s="417">
        <v>1</v>
      </c>
      <c r="M606" s="414">
        <v>1</v>
      </c>
      <c r="N606" s="463">
        <v>1</v>
      </c>
      <c r="O606" s="419">
        <v>225000</v>
      </c>
      <c r="P606" s="415">
        <v>1</v>
      </c>
      <c r="Q606" s="414">
        <v>0</v>
      </c>
      <c r="R606" s="463">
        <v>0</v>
      </c>
      <c r="S606" s="418">
        <v>0</v>
      </c>
      <c r="T606" s="172" t="s">
        <v>69</v>
      </c>
      <c r="U606" s="173" t="s">
        <v>69</v>
      </c>
      <c r="V606" s="173" t="s">
        <v>69</v>
      </c>
      <c r="W606" s="461" t="s">
        <v>69</v>
      </c>
      <c r="X606" s="176" t="s">
        <v>69</v>
      </c>
      <c r="Y606" s="173" t="s">
        <v>69</v>
      </c>
      <c r="Z606" s="173" t="s">
        <v>69</v>
      </c>
      <c r="AA606" s="462" t="s">
        <v>69</v>
      </c>
      <c r="AB606" s="172" t="s">
        <v>69</v>
      </c>
      <c r="AC606" s="173" t="s">
        <v>69</v>
      </c>
      <c r="AD606" s="173" t="s">
        <v>69</v>
      </c>
      <c r="AE606" s="461" t="s">
        <v>69</v>
      </c>
    </row>
    <row r="607" spans="1:31" ht="15" customHeight="1" x14ac:dyDescent="0.2">
      <c r="A607" s="422">
        <v>2014</v>
      </c>
      <c r="B607" s="465" t="s">
        <v>0</v>
      </c>
      <c r="C607" s="464" t="s">
        <v>17</v>
      </c>
      <c r="D607" s="417">
        <v>112</v>
      </c>
      <c r="E607" s="414">
        <v>22</v>
      </c>
      <c r="F607" s="463">
        <v>0.19642999999999999</v>
      </c>
      <c r="G607" s="419">
        <v>7492806</v>
      </c>
      <c r="H607" s="415">
        <v>89</v>
      </c>
      <c r="I607" s="414">
        <v>14</v>
      </c>
      <c r="J607" s="463">
        <v>0.1573</v>
      </c>
      <c r="K607" s="418">
        <v>2718005</v>
      </c>
      <c r="L607" s="417">
        <v>8</v>
      </c>
      <c r="M607" s="414">
        <v>0</v>
      </c>
      <c r="N607" s="463">
        <v>0</v>
      </c>
      <c r="O607" s="419">
        <v>0</v>
      </c>
      <c r="P607" s="415">
        <v>15</v>
      </c>
      <c r="Q607" s="414">
        <v>8</v>
      </c>
      <c r="R607" s="463">
        <v>0.53332999999999997</v>
      </c>
      <c r="S607" s="418">
        <v>4774801</v>
      </c>
      <c r="T607" s="172" t="s">
        <v>69</v>
      </c>
      <c r="U607" s="173" t="s">
        <v>69</v>
      </c>
      <c r="V607" s="173" t="s">
        <v>69</v>
      </c>
      <c r="W607" s="461" t="s">
        <v>69</v>
      </c>
      <c r="X607" s="176" t="s">
        <v>69</v>
      </c>
      <c r="Y607" s="173" t="s">
        <v>69</v>
      </c>
      <c r="Z607" s="173" t="s">
        <v>69</v>
      </c>
      <c r="AA607" s="462" t="s">
        <v>69</v>
      </c>
      <c r="AB607" s="172" t="s">
        <v>69</v>
      </c>
      <c r="AC607" s="173" t="s">
        <v>69</v>
      </c>
      <c r="AD607" s="173" t="s">
        <v>69</v>
      </c>
      <c r="AE607" s="461" t="s">
        <v>69</v>
      </c>
    </row>
    <row r="608" spans="1:31" ht="15" customHeight="1" x14ac:dyDescent="0.2">
      <c r="A608" s="422">
        <v>2014</v>
      </c>
      <c r="B608" s="465" t="s">
        <v>0</v>
      </c>
      <c r="C608" s="464" t="s">
        <v>18</v>
      </c>
      <c r="D608" s="417">
        <v>76</v>
      </c>
      <c r="E608" s="414">
        <v>14</v>
      </c>
      <c r="F608" s="463">
        <v>0.18421000000000001</v>
      </c>
      <c r="G608" s="419">
        <v>5144514</v>
      </c>
      <c r="H608" s="415">
        <v>61</v>
      </c>
      <c r="I608" s="414">
        <v>10</v>
      </c>
      <c r="J608" s="463">
        <v>0.16392999999999999</v>
      </c>
      <c r="K608" s="418">
        <v>2348358</v>
      </c>
      <c r="L608" s="417">
        <v>6</v>
      </c>
      <c r="M608" s="414">
        <v>0</v>
      </c>
      <c r="N608" s="463">
        <v>0</v>
      </c>
      <c r="O608" s="419">
        <v>0</v>
      </c>
      <c r="P608" s="415">
        <v>9</v>
      </c>
      <c r="Q608" s="414">
        <v>4</v>
      </c>
      <c r="R608" s="463">
        <v>0.44444</v>
      </c>
      <c r="S608" s="418">
        <v>2796156</v>
      </c>
      <c r="T608" s="172" t="s">
        <v>69</v>
      </c>
      <c r="U608" s="173" t="s">
        <v>69</v>
      </c>
      <c r="V608" s="173" t="s">
        <v>69</v>
      </c>
      <c r="W608" s="461" t="s">
        <v>69</v>
      </c>
      <c r="X608" s="176" t="s">
        <v>69</v>
      </c>
      <c r="Y608" s="173" t="s">
        <v>69</v>
      </c>
      <c r="Z608" s="173" t="s">
        <v>69</v>
      </c>
      <c r="AA608" s="462" t="s">
        <v>69</v>
      </c>
      <c r="AB608" s="172" t="s">
        <v>69</v>
      </c>
      <c r="AC608" s="173" t="s">
        <v>69</v>
      </c>
      <c r="AD608" s="173" t="s">
        <v>69</v>
      </c>
      <c r="AE608" s="461" t="s">
        <v>69</v>
      </c>
    </row>
    <row r="609" spans="1:31" ht="15" customHeight="1" x14ac:dyDescent="0.2">
      <c r="A609" s="422">
        <v>2014</v>
      </c>
      <c r="B609" s="465" t="s">
        <v>0</v>
      </c>
      <c r="C609" s="464" t="s">
        <v>19</v>
      </c>
      <c r="D609" s="417">
        <v>4</v>
      </c>
      <c r="E609" s="414">
        <v>0</v>
      </c>
      <c r="F609" s="463">
        <v>0</v>
      </c>
      <c r="G609" s="419">
        <v>0</v>
      </c>
      <c r="H609" s="415">
        <v>3</v>
      </c>
      <c r="I609" s="414">
        <v>0</v>
      </c>
      <c r="J609" s="463">
        <v>0</v>
      </c>
      <c r="K609" s="418">
        <v>0</v>
      </c>
      <c r="L609" s="417">
        <v>1</v>
      </c>
      <c r="M609" s="414">
        <v>0</v>
      </c>
      <c r="N609" s="463">
        <v>0</v>
      </c>
      <c r="O609" s="419">
        <v>0</v>
      </c>
      <c r="P609" s="415">
        <v>0</v>
      </c>
      <c r="Q609" s="414">
        <v>0</v>
      </c>
      <c r="R609" s="463">
        <v>0</v>
      </c>
      <c r="S609" s="418">
        <v>0</v>
      </c>
      <c r="T609" s="172" t="s">
        <v>69</v>
      </c>
      <c r="U609" s="173" t="s">
        <v>69</v>
      </c>
      <c r="V609" s="173" t="s">
        <v>69</v>
      </c>
      <c r="W609" s="461" t="s">
        <v>69</v>
      </c>
      <c r="X609" s="176" t="s">
        <v>69</v>
      </c>
      <c r="Y609" s="173" t="s">
        <v>69</v>
      </c>
      <c r="Z609" s="173" t="s">
        <v>69</v>
      </c>
      <c r="AA609" s="462" t="s">
        <v>69</v>
      </c>
      <c r="AB609" s="172" t="s">
        <v>69</v>
      </c>
      <c r="AC609" s="173" t="s">
        <v>69</v>
      </c>
      <c r="AD609" s="173" t="s">
        <v>69</v>
      </c>
      <c r="AE609" s="461" t="s">
        <v>69</v>
      </c>
    </row>
    <row r="610" spans="1:31" ht="15" customHeight="1" x14ac:dyDescent="0.2">
      <c r="A610" s="422">
        <v>2014</v>
      </c>
      <c r="B610" s="465" t="s">
        <v>0</v>
      </c>
      <c r="C610" s="464" t="s">
        <v>20</v>
      </c>
      <c r="D610" s="417">
        <v>3</v>
      </c>
      <c r="E610" s="414">
        <v>0</v>
      </c>
      <c r="F610" s="463">
        <v>0</v>
      </c>
      <c r="G610" s="419">
        <v>0</v>
      </c>
      <c r="H610" s="415">
        <v>2</v>
      </c>
      <c r="I610" s="414">
        <v>0</v>
      </c>
      <c r="J610" s="463">
        <v>0</v>
      </c>
      <c r="K610" s="418">
        <v>0</v>
      </c>
      <c r="L610" s="417">
        <v>1</v>
      </c>
      <c r="M610" s="414">
        <v>0</v>
      </c>
      <c r="N610" s="463">
        <v>0</v>
      </c>
      <c r="O610" s="419">
        <v>0</v>
      </c>
      <c r="P610" s="415">
        <v>0</v>
      </c>
      <c r="Q610" s="414">
        <v>0</v>
      </c>
      <c r="R610" s="463">
        <v>0</v>
      </c>
      <c r="S610" s="418">
        <v>0</v>
      </c>
      <c r="T610" s="172" t="s">
        <v>69</v>
      </c>
      <c r="U610" s="173" t="s">
        <v>69</v>
      </c>
      <c r="V610" s="173" t="s">
        <v>69</v>
      </c>
      <c r="W610" s="461" t="s">
        <v>69</v>
      </c>
      <c r="X610" s="176" t="s">
        <v>69</v>
      </c>
      <c r="Y610" s="173" t="s">
        <v>69</v>
      </c>
      <c r="Z610" s="173" t="s">
        <v>69</v>
      </c>
      <c r="AA610" s="462" t="s">
        <v>69</v>
      </c>
      <c r="AB610" s="172" t="s">
        <v>69</v>
      </c>
      <c r="AC610" s="173" t="s">
        <v>69</v>
      </c>
      <c r="AD610" s="173" t="s">
        <v>69</v>
      </c>
      <c r="AE610" s="461" t="s">
        <v>69</v>
      </c>
    </row>
    <row r="611" spans="1:31" ht="15" customHeight="1" x14ac:dyDescent="0.2">
      <c r="A611" s="422">
        <v>2014</v>
      </c>
      <c r="B611" s="465" t="s">
        <v>0</v>
      </c>
      <c r="C611" s="464" t="s">
        <v>21</v>
      </c>
      <c r="D611" s="417">
        <v>73</v>
      </c>
      <c r="E611" s="414">
        <v>13</v>
      </c>
      <c r="F611" s="463">
        <v>0.17807999999999999</v>
      </c>
      <c r="G611" s="419">
        <v>4852000</v>
      </c>
      <c r="H611" s="415">
        <v>50</v>
      </c>
      <c r="I611" s="414">
        <v>6</v>
      </c>
      <c r="J611" s="463">
        <v>0.12</v>
      </c>
      <c r="K611" s="418">
        <v>1180449</v>
      </c>
      <c r="L611" s="417">
        <v>11</v>
      </c>
      <c r="M611" s="414">
        <v>2</v>
      </c>
      <c r="N611" s="463">
        <v>0.18182000000000001</v>
      </c>
      <c r="O611" s="419">
        <v>449659</v>
      </c>
      <c r="P611" s="415">
        <v>12</v>
      </c>
      <c r="Q611" s="414">
        <v>5</v>
      </c>
      <c r="R611" s="463">
        <v>0.41666999999999998</v>
      </c>
      <c r="S611" s="418">
        <v>3221892</v>
      </c>
      <c r="T611" s="172" t="s">
        <v>69</v>
      </c>
      <c r="U611" s="173" t="s">
        <v>69</v>
      </c>
      <c r="V611" s="173" t="s">
        <v>69</v>
      </c>
      <c r="W611" s="461" t="s">
        <v>69</v>
      </c>
      <c r="X611" s="176" t="s">
        <v>69</v>
      </c>
      <c r="Y611" s="173" t="s">
        <v>69</v>
      </c>
      <c r="Z611" s="173" t="s">
        <v>69</v>
      </c>
      <c r="AA611" s="462" t="s">
        <v>69</v>
      </c>
      <c r="AB611" s="172" t="s">
        <v>69</v>
      </c>
      <c r="AC611" s="173" t="s">
        <v>69</v>
      </c>
      <c r="AD611" s="173" t="s">
        <v>69</v>
      </c>
      <c r="AE611" s="461" t="s">
        <v>69</v>
      </c>
    </row>
    <row r="612" spans="1:31" ht="15" customHeight="1" x14ac:dyDescent="0.2">
      <c r="A612" s="422">
        <v>2014</v>
      </c>
      <c r="B612" s="465" t="s">
        <v>0</v>
      </c>
      <c r="C612" s="464" t="s">
        <v>22</v>
      </c>
      <c r="D612" s="417">
        <v>45</v>
      </c>
      <c r="E612" s="414">
        <v>10</v>
      </c>
      <c r="F612" s="463">
        <v>0.22222</v>
      </c>
      <c r="G612" s="419">
        <v>4616113</v>
      </c>
      <c r="H612" s="415">
        <v>32</v>
      </c>
      <c r="I612" s="414">
        <v>5</v>
      </c>
      <c r="J612" s="463">
        <v>0.15625</v>
      </c>
      <c r="K612" s="418">
        <v>1156196</v>
      </c>
      <c r="L612" s="417">
        <v>4</v>
      </c>
      <c r="M612" s="414">
        <v>0</v>
      </c>
      <c r="N612" s="463">
        <v>0</v>
      </c>
      <c r="O612" s="419">
        <v>0</v>
      </c>
      <c r="P612" s="415">
        <v>9</v>
      </c>
      <c r="Q612" s="414">
        <v>5</v>
      </c>
      <c r="R612" s="463">
        <v>0.55556000000000005</v>
      </c>
      <c r="S612" s="418">
        <v>3459917</v>
      </c>
      <c r="T612" s="172" t="s">
        <v>69</v>
      </c>
      <c r="U612" s="173" t="s">
        <v>69</v>
      </c>
      <c r="V612" s="173" t="s">
        <v>69</v>
      </c>
      <c r="W612" s="461" t="s">
        <v>69</v>
      </c>
      <c r="X612" s="176" t="s">
        <v>69</v>
      </c>
      <c r="Y612" s="173" t="s">
        <v>69</v>
      </c>
      <c r="Z612" s="173" t="s">
        <v>69</v>
      </c>
      <c r="AA612" s="462" t="s">
        <v>69</v>
      </c>
      <c r="AB612" s="172" t="s">
        <v>69</v>
      </c>
      <c r="AC612" s="173" t="s">
        <v>69</v>
      </c>
      <c r="AD612" s="173" t="s">
        <v>69</v>
      </c>
      <c r="AE612" s="461" t="s">
        <v>69</v>
      </c>
    </row>
    <row r="613" spans="1:31" ht="15" customHeight="1" x14ac:dyDescent="0.2">
      <c r="A613" s="422">
        <v>2014</v>
      </c>
      <c r="B613" s="465" t="s">
        <v>0</v>
      </c>
      <c r="C613" s="464" t="s">
        <v>23</v>
      </c>
      <c r="D613" s="417">
        <v>28</v>
      </c>
      <c r="E613" s="414">
        <v>6</v>
      </c>
      <c r="F613" s="463">
        <v>0.21429000000000001</v>
      </c>
      <c r="G613" s="419">
        <v>2999768</v>
      </c>
      <c r="H613" s="415">
        <v>23</v>
      </c>
      <c r="I613" s="414">
        <v>3</v>
      </c>
      <c r="J613" s="463">
        <v>0.13042999999999999</v>
      </c>
      <c r="K613" s="418">
        <v>592674</v>
      </c>
      <c r="L613" s="417">
        <v>2</v>
      </c>
      <c r="M613" s="414">
        <v>0</v>
      </c>
      <c r="N613" s="463">
        <v>0</v>
      </c>
      <c r="O613" s="419">
        <v>0</v>
      </c>
      <c r="P613" s="415">
        <v>3</v>
      </c>
      <c r="Q613" s="414">
        <v>3</v>
      </c>
      <c r="R613" s="463">
        <v>1</v>
      </c>
      <c r="S613" s="418">
        <v>2407094</v>
      </c>
      <c r="T613" s="172" t="s">
        <v>69</v>
      </c>
      <c r="U613" s="173" t="s">
        <v>69</v>
      </c>
      <c r="V613" s="173" t="s">
        <v>69</v>
      </c>
      <c r="W613" s="461" t="s">
        <v>69</v>
      </c>
      <c r="X613" s="176" t="s">
        <v>69</v>
      </c>
      <c r="Y613" s="173" t="s">
        <v>69</v>
      </c>
      <c r="Z613" s="173" t="s">
        <v>69</v>
      </c>
      <c r="AA613" s="462" t="s">
        <v>69</v>
      </c>
      <c r="AB613" s="172" t="s">
        <v>69</v>
      </c>
      <c r="AC613" s="173" t="s">
        <v>69</v>
      </c>
      <c r="AD613" s="173" t="s">
        <v>69</v>
      </c>
      <c r="AE613" s="461" t="s">
        <v>69</v>
      </c>
    </row>
    <row r="614" spans="1:31" ht="15" customHeight="1" x14ac:dyDescent="0.2">
      <c r="A614" s="422">
        <v>2014</v>
      </c>
      <c r="B614" s="465" t="s">
        <v>0</v>
      </c>
      <c r="C614" s="464" t="s">
        <v>24</v>
      </c>
      <c r="D614" s="417">
        <v>26</v>
      </c>
      <c r="E614" s="414">
        <v>5</v>
      </c>
      <c r="F614" s="463">
        <v>0.19231000000000001</v>
      </c>
      <c r="G614" s="419">
        <v>1720257</v>
      </c>
      <c r="H614" s="415">
        <v>17</v>
      </c>
      <c r="I614" s="414">
        <v>3</v>
      </c>
      <c r="J614" s="463">
        <v>0.17646999999999999</v>
      </c>
      <c r="K614" s="418">
        <v>480577</v>
      </c>
      <c r="L614" s="417">
        <v>2</v>
      </c>
      <c r="M614" s="414">
        <v>0</v>
      </c>
      <c r="N614" s="463">
        <v>0</v>
      </c>
      <c r="O614" s="419">
        <v>0</v>
      </c>
      <c r="P614" s="415">
        <v>7</v>
      </c>
      <c r="Q614" s="414">
        <v>2</v>
      </c>
      <c r="R614" s="463">
        <v>0.28571000000000002</v>
      </c>
      <c r="S614" s="418">
        <v>1239680</v>
      </c>
      <c r="T614" s="172" t="s">
        <v>69</v>
      </c>
      <c r="U614" s="173" t="s">
        <v>69</v>
      </c>
      <c r="V614" s="173" t="s">
        <v>69</v>
      </c>
      <c r="W614" s="461" t="s">
        <v>69</v>
      </c>
      <c r="X614" s="176" t="s">
        <v>69</v>
      </c>
      <c r="Y614" s="173" t="s">
        <v>69</v>
      </c>
      <c r="Z614" s="173" t="s">
        <v>69</v>
      </c>
      <c r="AA614" s="462" t="s">
        <v>69</v>
      </c>
      <c r="AB614" s="172" t="s">
        <v>69</v>
      </c>
      <c r="AC614" s="173" t="s">
        <v>69</v>
      </c>
      <c r="AD614" s="173" t="s">
        <v>69</v>
      </c>
      <c r="AE614" s="461" t="s">
        <v>69</v>
      </c>
    </row>
    <row r="615" spans="1:31" ht="15" customHeight="1" x14ac:dyDescent="0.2">
      <c r="A615" s="422">
        <v>2014</v>
      </c>
      <c r="B615" s="465" t="s">
        <v>0</v>
      </c>
      <c r="C615" s="464" t="s">
        <v>25</v>
      </c>
      <c r="D615" s="417">
        <v>52</v>
      </c>
      <c r="E615" s="414">
        <v>8</v>
      </c>
      <c r="F615" s="463">
        <v>0.15384999999999999</v>
      </c>
      <c r="G615" s="419">
        <v>3003170</v>
      </c>
      <c r="H615" s="415">
        <v>41</v>
      </c>
      <c r="I615" s="414">
        <v>5</v>
      </c>
      <c r="J615" s="463">
        <v>0.12195</v>
      </c>
      <c r="K615" s="418">
        <v>1123610</v>
      </c>
      <c r="L615" s="417">
        <v>7</v>
      </c>
      <c r="M615" s="414">
        <v>1</v>
      </c>
      <c r="N615" s="463">
        <v>0.14285999999999999</v>
      </c>
      <c r="O615" s="419">
        <v>320765</v>
      </c>
      <c r="P615" s="415">
        <v>4</v>
      </c>
      <c r="Q615" s="414">
        <v>2</v>
      </c>
      <c r="R615" s="463">
        <v>0.5</v>
      </c>
      <c r="S615" s="418">
        <v>1558795</v>
      </c>
      <c r="T615" s="172" t="s">
        <v>69</v>
      </c>
      <c r="U615" s="173" t="s">
        <v>69</v>
      </c>
      <c r="V615" s="173" t="s">
        <v>69</v>
      </c>
      <c r="W615" s="461" t="s">
        <v>69</v>
      </c>
      <c r="X615" s="176" t="s">
        <v>69</v>
      </c>
      <c r="Y615" s="173" t="s">
        <v>69</v>
      </c>
      <c r="Z615" s="173" t="s">
        <v>69</v>
      </c>
      <c r="AA615" s="462" t="s">
        <v>69</v>
      </c>
      <c r="AB615" s="172" t="s">
        <v>69</v>
      </c>
      <c r="AC615" s="173" t="s">
        <v>69</v>
      </c>
      <c r="AD615" s="173" t="s">
        <v>69</v>
      </c>
      <c r="AE615" s="461" t="s">
        <v>69</v>
      </c>
    </row>
    <row r="616" spans="1:31" ht="15" customHeight="1" x14ac:dyDescent="0.2">
      <c r="A616" s="422">
        <v>2014</v>
      </c>
      <c r="B616" s="465" t="s">
        <v>0</v>
      </c>
      <c r="C616" s="464" t="s">
        <v>26</v>
      </c>
      <c r="D616" s="417">
        <v>21</v>
      </c>
      <c r="E616" s="414">
        <v>1</v>
      </c>
      <c r="F616" s="463">
        <v>4.7620000000000003E-2</v>
      </c>
      <c r="G616" s="419">
        <v>225000</v>
      </c>
      <c r="H616" s="415">
        <v>18</v>
      </c>
      <c r="I616" s="414">
        <v>1</v>
      </c>
      <c r="J616" s="463">
        <v>5.5559999999999998E-2</v>
      </c>
      <c r="K616" s="418">
        <v>225000</v>
      </c>
      <c r="L616" s="417">
        <v>1</v>
      </c>
      <c r="M616" s="414">
        <v>0</v>
      </c>
      <c r="N616" s="463">
        <v>0</v>
      </c>
      <c r="O616" s="419">
        <v>0</v>
      </c>
      <c r="P616" s="415">
        <v>2</v>
      </c>
      <c r="Q616" s="414">
        <v>0</v>
      </c>
      <c r="R616" s="463">
        <v>0</v>
      </c>
      <c r="S616" s="418">
        <v>0</v>
      </c>
      <c r="T616" s="172" t="s">
        <v>69</v>
      </c>
      <c r="U616" s="173" t="s">
        <v>69</v>
      </c>
      <c r="V616" s="173" t="s">
        <v>69</v>
      </c>
      <c r="W616" s="461" t="s">
        <v>69</v>
      </c>
      <c r="X616" s="176" t="s">
        <v>69</v>
      </c>
      <c r="Y616" s="173" t="s">
        <v>69</v>
      </c>
      <c r="Z616" s="173" t="s">
        <v>69</v>
      </c>
      <c r="AA616" s="462" t="s">
        <v>69</v>
      </c>
      <c r="AB616" s="172" t="s">
        <v>69</v>
      </c>
      <c r="AC616" s="173" t="s">
        <v>69</v>
      </c>
      <c r="AD616" s="173" t="s">
        <v>69</v>
      </c>
      <c r="AE616" s="461" t="s">
        <v>69</v>
      </c>
    </row>
    <row r="617" spans="1:31" ht="15" customHeight="1" x14ac:dyDescent="0.2">
      <c r="A617" s="422">
        <v>2014</v>
      </c>
      <c r="B617" s="465" t="s">
        <v>0</v>
      </c>
      <c r="C617" s="464" t="s">
        <v>27</v>
      </c>
      <c r="D617" s="417">
        <v>4</v>
      </c>
      <c r="E617" s="414">
        <v>0</v>
      </c>
      <c r="F617" s="463">
        <v>0</v>
      </c>
      <c r="G617" s="419">
        <v>0</v>
      </c>
      <c r="H617" s="415">
        <v>4</v>
      </c>
      <c r="I617" s="414">
        <v>0</v>
      </c>
      <c r="J617" s="463">
        <v>0</v>
      </c>
      <c r="K617" s="418">
        <v>0</v>
      </c>
      <c r="L617" s="417">
        <v>0</v>
      </c>
      <c r="M617" s="414">
        <v>0</v>
      </c>
      <c r="N617" s="463">
        <v>0</v>
      </c>
      <c r="O617" s="419">
        <v>0</v>
      </c>
      <c r="P617" s="415">
        <v>0</v>
      </c>
      <c r="Q617" s="414">
        <v>0</v>
      </c>
      <c r="R617" s="463">
        <v>0</v>
      </c>
      <c r="S617" s="418">
        <v>0</v>
      </c>
      <c r="T617" s="172" t="s">
        <v>69</v>
      </c>
      <c r="U617" s="173" t="s">
        <v>69</v>
      </c>
      <c r="V617" s="173" t="s">
        <v>69</v>
      </c>
      <c r="W617" s="461" t="s">
        <v>69</v>
      </c>
      <c r="X617" s="176" t="s">
        <v>69</v>
      </c>
      <c r="Y617" s="173" t="s">
        <v>69</v>
      </c>
      <c r="Z617" s="173" t="s">
        <v>69</v>
      </c>
      <c r="AA617" s="462" t="s">
        <v>69</v>
      </c>
      <c r="AB617" s="172" t="s">
        <v>69</v>
      </c>
      <c r="AC617" s="173" t="s">
        <v>69</v>
      </c>
      <c r="AD617" s="173" t="s">
        <v>69</v>
      </c>
      <c r="AE617" s="461" t="s">
        <v>69</v>
      </c>
    </row>
    <row r="618" spans="1:31" ht="15" customHeight="1" x14ac:dyDescent="0.2">
      <c r="A618" s="422">
        <v>2014</v>
      </c>
      <c r="B618" s="465" t="s">
        <v>0</v>
      </c>
      <c r="C618" s="464" t="s">
        <v>28</v>
      </c>
      <c r="D618" s="417">
        <v>238</v>
      </c>
      <c r="E618" s="414">
        <v>42</v>
      </c>
      <c r="F618" s="463">
        <v>0.17646999999999999</v>
      </c>
      <c r="G618" s="419">
        <v>15642160</v>
      </c>
      <c r="H618" s="415">
        <v>194</v>
      </c>
      <c r="I618" s="414">
        <v>27</v>
      </c>
      <c r="J618" s="463">
        <v>0.13918</v>
      </c>
      <c r="K618" s="418">
        <v>6131619</v>
      </c>
      <c r="L618" s="417">
        <v>16</v>
      </c>
      <c r="M618" s="414">
        <v>5</v>
      </c>
      <c r="N618" s="463">
        <v>0.3125</v>
      </c>
      <c r="O618" s="419">
        <v>1122308</v>
      </c>
      <c r="P618" s="415">
        <v>28</v>
      </c>
      <c r="Q618" s="414">
        <v>10</v>
      </c>
      <c r="R618" s="463">
        <v>0.35714000000000001</v>
      </c>
      <c r="S618" s="418">
        <v>8388233</v>
      </c>
      <c r="T618" s="172" t="s">
        <v>69</v>
      </c>
      <c r="U618" s="173" t="s">
        <v>69</v>
      </c>
      <c r="V618" s="173" t="s">
        <v>69</v>
      </c>
      <c r="W618" s="461" t="s">
        <v>69</v>
      </c>
      <c r="X618" s="176" t="s">
        <v>69</v>
      </c>
      <c r="Y618" s="173" t="s">
        <v>69</v>
      </c>
      <c r="Z618" s="173" t="s">
        <v>69</v>
      </c>
      <c r="AA618" s="462" t="s">
        <v>69</v>
      </c>
      <c r="AB618" s="172" t="s">
        <v>69</v>
      </c>
      <c r="AC618" s="173" t="s">
        <v>69</v>
      </c>
      <c r="AD618" s="173" t="s">
        <v>69</v>
      </c>
      <c r="AE618" s="461" t="s">
        <v>69</v>
      </c>
    </row>
    <row r="619" spans="1:31" ht="15" customHeight="1" x14ac:dyDescent="0.2">
      <c r="A619" s="422">
        <v>2014</v>
      </c>
      <c r="B619" s="465" t="s">
        <v>0</v>
      </c>
      <c r="C619" s="464" t="s">
        <v>29</v>
      </c>
      <c r="D619" s="417">
        <v>471</v>
      </c>
      <c r="E619" s="414">
        <v>102</v>
      </c>
      <c r="F619" s="463">
        <v>0.21656</v>
      </c>
      <c r="G619" s="419">
        <v>37207258</v>
      </c>
      <c r="H619" s="415">
        <v>375</v>
      </c>
      <c r="I619" s="414">
        <v>67</v>
      </c>
      <c r="J619" s="463">
        <v>0.17867</v>
      </c>
      <c r="K619" s="418">
        <v>14907434</v>
      </c>
      <c r="L619" s="417">
        <v>34</v>
      </c>
      <c r="M619" s="414">
        <v>8</v>
      </c>
      <c r="N619" s="463">
        <v>0.23529</v>
      </c>
      <c r="O619" s="419">
        <v>1878936</v>
      </c>
      <c r="P619" s="415">
        <v>62</v>
      </c>
      <c r="Q619" s="414">
        <v>27</v>
      </c>
      <c r="R619" s="463">
        <v>0.43547999999999998</v>
      </c>
      <c r="S619" s="418">
        <v>20420888</v>
      </c>
      <c r="T619" s="172" t="s">
        <v>69</v>
      </c>
      <c r="U619" s="173" t="s">
        <v>69</v>
      </c>
      <c r="V619" s="173" t="s">
        <v>69</v>
      </c>
      <c r="W619" s="461" t="s">
        <v>69</v>
      </c>
      <c r="X619" s="176" t="s">
        <v>69</v>
      </c>
      <c r="Y619" s="173" t="s">
        <v>69</v>
      </c>
      <c r="Z619" s="173" t="s">
        <v>69</v>
      </c>
      <c r="AA619" s="462" t="s">
        <v>69</v>
      </c>
      <c r="AB619" s="172" t="s">
        <v>69</v>
      </c>
      <c r="AC619" s="173" t="s">
        <v>69</v>
      </c>
      <c r="AD619" s="173" t="s">
        <v>69</v>
      </c>
      <c r="AE619" s="461" t="s">
        <v>69</v>
      </c>
    </row>
    <row r="620" spans="1:31" ht="15" customHeight="1" x14ac:dyDescent="0.2">
      <c r="A620" s="422">
        <v>2014</v>
      </c>
      <c r="B620" s="465" t="s">
        <v>0</v>
      </c>
      <c r="C620" s="464" t="s">
        <v>30</v>
      </c>
      <c r="D620" s="417">
        <v>62</v>
      </c>
      <c r="E620" s="414">
        <v>12</v>
      </c>
      <c r="F620" s="463">
        <v>0.19355</v>
      </c>
      <c r="G620" s="419">
        <v>4980258</v>
      </c>
      <c r="H620" s="415">
        <v>51</v>
      </c>
      <c r="I620" s="414">
        <v>8</v>
      </c>
      <c r="J620" s="463">
        <v>0.15686</v>
      </c>
      <c r="K620" s="418">
        <v>1657386</v>
      </c>
      <c r="L620" s="417">
        <v>4</v>
      </c>
      <c r="M620" s="414">
        <v>1</v>
      </c>
      <c r="N620" s="463">
        <v>0.25</v>
      </c>
      <c r="O620" s="419">
        <v>215024</v>
      </c>
      <c r="P620" s="415">
        <v>7</v>
      </c>
      <c r="Q620" s="414">
        <v>3</v>
      </c>
      <c r="R620" s="463">
        <v>0.42857000000000001</v>
      </c>
      <c r="S620" s="418">
        <v>3107848</v>
      </c>
      <c r="T620" s="172" t="s">
        <v>69</v>
      </c>
      <c r="U620" s="173" t="s">
        <v>69</v>
      </c>
      <c r="V620" s="173" t="s">
        <v>69</v>
      </c>
      <c r="W620" s="461" t="s">
        <v>69</v>
      </c>
      <c r="X620" s="176" t="s">
        <v>69</v>
      </c>
      <c r="Y620" s="173" t="s">
        <v>69</v>
      </c>
      <c r="Z620" s="173" t="s">
        <v>69</v>
      </c>
      <c r="AA620" s="462" t="s">
        <v>69</v>
      </c>
      <c r="AB620" s="172" t="s">
        <v>69</v>
      </c>
      <c r="AC620" s="173" t="s">
        <v>69</v>
      </c>
      <c r="AD620" s="173" t="s">
        <v>69</v>
      </c>
      <c r="AE620" s="461" t="s">
        <v>69</v>
      </c>
    </row>
    <row r="621" spans="1:31" ht="15" customHeight="1" x14ac:dyDescent="0.2">
      <c r="A621" s="422">
        <v>2014</v>
      </c>
      <c r="B621" s="465" t="s">
        <v>0</v>
      </c>
      <c r="C621" s="464" t="s">
        <v>31</v>
      </c>
      <c r="D621" s="417">
        <v>117</v>
      </c>
      <c r="E621" s="414">
        <v>27</v>
      </c>
      <c r="F621" s="463">
        <v>0.23077</v>
      </c>
      <c r="G621" s="419">
        <v>8278776</v>
      </c>
      <c r="H621" s="415">
        <v>91</v>
      </c>
      <c r="I621" s="414">
        <v>22</v>
      </c>
      <c r="J621" s="463">
        <v>0.24176</v>
      </c>
      <c r="K621" s="418">
        <v>5255874</v>
      </c>
      <c r="L621" s="417">
        <v>11</v>
      </c>
      <c r="M621" s="414">
        <v>0</v>
      </c>
      <c r="N621" s="463">
        <v>0</v>
      </c>
      <c r="O621" s="419">
        <v>0</v>
      </c>
      <c r="P621" s="415">
        <v>15</v>
      </c>
      <c r="Q621" s="414">
        <v>5</v>
      </c>
      <c r="R621" s="463">
        <v>0.33333000000000002</v>
      </c>
      <c r="S621" s="418">
        <v>3022902</v>
      </c>
      <c r="T621" s="172" t="s">
        <v>69</v>
      </c>
      <c r="U621" s="173" t="s">
        <v>69</v>
      </c>
      <c r="V621" s="173" t="s">
        <v>69</v>
      </c>
      <c r="W621" s="461" t="s">
        <v>69</v>
      </c>
      <c r="X621" s="176" t="s">
        <v>69</v>
      </c>
      <c r="Y621" s="173" t="s">
        <v>69</v>
      </c>
      <c r="Z621" s="173" t="s">
        <v>69</v>
      </c>
      <c r="AA621" s="462" t="s">
        <v>69</v>
      </c>
      <c r="AB621" s="172" t="s">
        <v>69</v>
      </c>
      <c r="AC621" s="173" t="s">
        <v>69</v>
      </c>
      <c r="AD621" s="173" t="s">
        <v>69</v>
      </c>
      <c r="AE621" s="461" t="s">
        <v>69</v>
      </c>
    </row>
    <row r="622" spans="1:31" ht="15" customHeight="1" x14ac:dyDescent="0.2">
      <c r="A622" s="422">
        <v>2014</v>
      </c>
      <c r="B622" s="465" t="s">
        <v>0</v>
      </c>
      <c r="C622" s="464" t="s">
        <v>32</v>
      </c>
      <c r="D622" s="417">
        <v>4</v>
      </c>
      <c r="E622" s="414">
        <v>0</v>
      </c>
      <c r="F622" s="463">
        <v>0</v>
      </c>
      <c r="G622" s="419">
        <v>0</v>
      </c>
      <c r="H622" s="415">
        <v>4</v>
      </c>
      <c r="I622" s="414">
        <v>0</v>
      </c>
      <c r="J622" s="463">
        <v>0</v>
      </c>
      <c r="K622" s="418">
        <v>0</v>
      </c>
      <c r="L622" s="417">
        <v>0</v>
      </c>
      <c r="M622" s="414">
        <v>0</v>
      </c>
      <c r="N622" s="463">
        <v>0</v>
      </c>
      <c r="O622" s="419">
        <v>0</v>
      </c>
      <c r="P622" s="415">
        <v>0</v>
      </c>
      <c r="Q622" s="414">
        <v>0</v>
      </c>
      <c r="R622" s="463">
        <v>0</v>
      </c>
      <c r="S622" s="418">
        <v>0</v>
      </c>
      <c r="T622" s="172" t="s">
        <v>69</v>
      </c>
      <c r="U622" s="173" t="s">
        <v>69</v>
      </c>
      <c r="V622" s="173" t="s">
        <v>69</v>
      </c>
      <c r="W622" s="461" t="s">
        <v>69</v>
      </c>
      <c r="X622" s="176" t="s">
        <v>69</v>
      </c>
      <c r="Y622" s="173" t="s">
        <v>69</v>
      </c>
      <c r="Z622" s="173" t="s">
        <v>69</v>
      </c>
      <c r="AA622" s="462" t="s">
        <v>69</v>
      </c>
      <c r="AB622" s="172" t="s">
        <v>69</v>
      </c>
      <c r="AC622" s="173" t="s">
        <v>69</v>
      </c>
      <c r="AD622" s="173" t="s">
        <v>69</v>
      </c>
      <c r="AE622" s="461" t="s">
        <v>69</v>
      </c>
    </row>
    <row r="623" spans="1:31" ht="15" customHeight="1" x14ac:dyDescent="0.2">
      <c r="A623" s="422">
        <v>2014</v>
      </c>
      <c r="B623" s="465" t="s">
        <v>0</v>
      </c>
      <c r="C623" s="464" t="s">
        <v>33</v>
      </c>
      <c r="D623" s="417">
        <v>69</v>
      </c>
      <c r="E623" s="414">
        <v>14</v>
      </c>
      <c r="F623" s="463">
        <v>0.2029</v>
      </c>
      <c r="G623" s="419">
        <v>4408151</v>
      </c>
      <c r="H623" s="415">
        <v>50</v>
      </c>
      <c r="I623" s="414">
        <v>10</v>
      </c>
      <c r="J623" s="463">
        <v>0.2</v>
      </c>
      <c r="K623" s="418">
        <v>2286084</v>
      </c>
      <c r="L623" s="417">
        <v>11</v>
      </c>
      <c r="M623" s="414">
        <v>1</v>
      </c>
      <c r="N623" s="463">
        <v>9.0910000000000005E-2</v>
      </c>
      <c r="O623" s="419">
        <v>218751</v>
      </c>
      <c r="P623" s="415">
        <v>8</v>
      </c>
      <c r="Q623" s="414">
        <v>3</v>
      </c>
      <c r="R623" s="463">
        <v>0.375</v>
      </c>
      <c r="S623" s="418">
        <v>1903316</v>
      </c>
      <c r="T623" s="172" t="s">
        <v>69</v>
      </c>
      <c r="U623" s="173" t="s">
        <v>69</v>
      </c>
      <c r="V623" s="173" t="s">
        <v>69</v>
      </c>
      <c r="W623" s="461" t="s">
        <v>69</v>
      </c>
      <c r="X623" s="176" t="s">
        <v>69</v>
      </c>
      <c r="Y623" s="173" t="s">
        <v>69</v>
      </c>
      <c r="Z623" s="173" t="s">
        <v>69</v>
      </c>
      <c r="AA623" s="462" t="s">
        <v>69</v>
      </c>
      <c r="AB623" s="172" t="s">
        <v>69</v>
      </c>
      <c r="AC623" s="173" t="s">
        <v>69</v>
      </c>
      <c r="AD623" s="173" t="s">
        <v>69</v>
      </c>
      <c r="AE623" s="461" t="s">
        <v>69</v>
      </c>
    </row>
    <row r="624" spans="1:31" ht="15" customHeight="1" x14ac:dyDescent="0.2">
      <c r="A624" s="422">
        <v>2014</v>
      </c>
      <c r="B624" s="465" t="s">
        <v>0</v>
      </c>
      <c r="C624" s="464" t="s">
        <v>34</v>
      </c>
      <c r="D624" s="417">
        <v>13</v>
      </c>
      <c r="E624" s="414">
        <v>2</v>
      </c>
      <c r="F624" s="463">
        <v>0.15384999999999999</v>
      </c>
      <c r="G624" s="419">
        <v>1180463</v>
      </c>
      <c r="H624" s="415">
        <v>11</v>
      </c>
      <c r="I624" s="414">
        <v>0</v>
      </c>
      <c r="J624" s="463">
        <v>0</v>
      </c>
      <c r="K624" s="418">
        <v>0</v>
      </c>
      <c r="L624" s="417">
        <v>0</v>
      </c>
      <c r="M624" s="414">
        <v>0</v>
      </c>
      <c r="N624" s="463">
        <v>0</v>
      </c>
      <c r="O624" s="419">
        <v>0</v>
      </c>
      <c r="P624" s="415">
        <v>2</v>
      </c>
      <c r="Q624" s="414">
        <v>2</v>
      </c>
      <c r="R624" s="463">
        <v>1</v>
      </c>
      <c r="S624" s="418">
        <v>1180463</v>
      </c>
      <c r="T624" s="172" t="s">
        <v>69</v>
      </c>
      <c r="U624" s="173" t="s">
        <v>69</v>
      </c>
      <c r="V624" s="173" t="s">
        <v>69</v>
      </c>
      <c r="W624" s="461" t="s">
        <v>69</v>
      </c>
      <c r="X624" s="176" t="s">
        <v>69</v>
      </c>
      <c r="Y624" s="173" t="s">
        <v>69</v>
      </c>
      <c r="Z624" s="173" t="s">
        <v>69</v>
      </c>
      <c r="AA624" s="462" t="s">
        <v>69</v>
      </c>
      <c r="AB624" s="172" t="s">
        <v>69</v>
      </c>
      <c r="AC624" s="173" t="s">
        <v>69</v>
      </c>
      <c r="AD624" s="173" t="s">
        <v>69</v>
      </c>
      <c r="AE624" s="461" t="s">
        <v>69</v>
      </c>
    </row>
    <row r="625" spans="1:31" ht="15" customHeight="1" x14ac:dyDescent="0.2">
      <c r="A625" s="422">
        <v>2014</v>
      </c>
      <c r="B625" s="465" t="s">
        <v>0</v>
      </c>
      <c r="C625" s="464" t="s">
        <v>35</v>
      </c>
      <c r="D625" s="417">
        <v>12</v>
      </c>
      <c r="E625" s="414">
        <v>2</v>
      </c>
      <c r="F625" s="463">
        <v>0.16667000000000001</v>
      </c>
      <c r="G625" s="419">
        <v>559821</v>
      </c>
      <c r="H625" s="415">
        <v>11</v>
      </c>
      <c r="I625" s="414">
        <v>2</v>
      </c>
      <c r="J625" s="463">
        <v>0.18182000000000001</v>
      </c>
      <c r="K625" s="418">
        <v>559821</v>
      </c>
      <c r="L625" s="417">
        <v>1</v>
      </c>
      <c r="M625" s="414">
        <v>0</v>
      </c>
      <c r="N625" s="463">
        <v>0</v>
      </c>
      <c r="O625" s="419">
        <v>0</v>
      </c>
      <c r="P625" s="415">
        <v>0</v>
      </c>
      <c r="Q625" s="414">
        <v>0</v>
      </c>
      <c r="R625" s="463">
        <v>0</v>
      </c>
      <c r="S625" s="418">
        <v>0</v>
      </c>
      <c r="T625" s="172" t="s">
        <v>69</v>
      </c>
      <c r="U625" s="173" t="s">
        <v>69</v>
      </c>
      <c r="V625" s="173" t="s">
        <v>69</v>
      </c>
      <c r="W625" s="461" t="s">
        <v>69</v>
      </c>
      <c r="X625" s="176" t="s">
        <v>69</v>
      </c>
      <c r="Y625" s="173" t="s">
        <v>69</v>
      </c>
      <c r="Z625" s="173" t="s">
        <v>69</v>
      </c>
      <c r="AA625" s="462" t="s">
        <v>69</v>
      </c>
      <c r="AB625" s="172" t="s">
        <v>69</v>
      </c>
      <c r="AC625" s="173" t="s">
        <v>69</v>
      </c>
      <c r="AD625" s="173" t="s">
        <v>69</v>
      </c>
      <c r="AE625" s="461" t="s">
        <v>69</v>
      </c>
    </row>
    <row r="626" spans="1:31" ht="15" customHeight="1" x14ac:dyDescent="0.2">
      <c r="A626" s="422">
        <v>2014</v>
      </c>
      <c r="B626" s="465" t="s">
        <v>0</v>
      </c>
      <c r="C626" s="464" t="s">
        <v>36</v>
      </c>
      <c r="D626" s="417">
        <v>10</v>
      </c>
      <c r="E626" s="414">
        <v>3</v>
      </c>
      <c r="F626" s="463">
        <v>0.3</v>
      </c>
      <c r="G626" s="419">
        <v>904103</v>
      </c>
      <c r="H626" s="415">
        <v>7</v>
      </c>
      <c r="I626" s="414">
        <v>1</v>
      </c>
      <c r="J626" s="463">
        <v>0.14285999999999999</v>
      </c>
      <c r="K626" s="418">
        <v>292091</v>
      </c>
      <c r="L626" s="417">
        <v>2</v>
      </c>
      <c r="M626" s="414">
        <v>1</v>
      </c>
      <c r="N626" s="463">
        <v>0.5</v>
      </c>
      <c r="O626" s="419">
        <v>222359</v>
      </c>
      <c r="P626" s="415">
        <v>1</v>
      </c>
      <c r="Q626" s="414">
        <v>1</v>
      </c>
      <c r="R626" s="463">
        <v>1</v>
      </c>
      <c r="S626" s="418">
        <v>389653</v>
      </c>
      <c r="T626" s="172" t="s">
        <v>69</v>
      </c>
      <c r="U626" s="173" t="s">
        <v>69</v>
      </c>
      <c r="V626" s="173" t="s">
        <v>69</v>
      </c>
      <c r="W626" s="461" t="s">
        <v>69</v>
      </c>
      <c r="X626" s="176" t="s">
        <v>69</v>
      </c>
      <c r="Y626" s="173" t="s">
        <v>69</v>
      </c>
      <c r="Z626" s="173" t="s">
        <v>69</v>
      </c>
      <c r="AA626" s="462" t="s">
        <v>69</v>
      </c>
      <c r="AB626" s="172" t="s">
        <v>69</v>
      </c>
      <c r="AC626" s="173" t="s">
        <v>69</v>
      </c>
      <c r="AD626" s="173" t="s">
        <v>69</v>
      </c>
      <c r="AE626" s="461" t="s">
        <v>69</v>
      </c>
    </row>
    <row r="627" spans="1:31" ht="15" customHeight="1" x14ac:dyDescent="0.2">
      <c r="A627" s="422">
        <v>2014</v>
      </c>
      <c r="B627" s="465" t="s">
        <v>0</v>
      </c>
      <c r="C627" s="464" t="s">
        <v>37</v>
      </c>
      <c r="D627" s="417">
        <v>40</v>
      </c>
      <c r="E627" s="414">
        <v>10</v>
      </c>
      <c r="F627" s="463">
        <v>0.25</v>
      </c>
      <c r="G627" s="419">
        <v>3859132</v>
      </c>
      <c r="H627" s="415">
        <v>27</v>
      </c>
      <c r="I627" s="414">
        <v>4</v>
      </c>
      <c r="J627" s="463">
        <v>0.14815</v>
      </c>
      <c r="K627" s="418">
        <v>987189</v>
      </c>
      <c r="L627" s="417">
        <v>6</v>
      </c>
      <c r="M627" s="414">
        <v>2</v>
      </c>
      <c r="N627" s="463">
        <v>0.33333000000000002</v>
      </c>
      <c r="O627" s="419">
        <v>425705</v>
      </c>
      <c r="P627" s="415">
        <v>7</v>
      </c>
      <c r="Q627" s="414">
        <v>4</v>
      </c>
      <c r="R627" s="463">
        <v>0.57142999999999999</v>
      </c>
      <c r="S627" s="418">
        <v>2446238</v>
      </c>
      <c r="T627" s="172" t="s">
        <v>69</v>
      </c>
      <c r="U627" s="173" t="s">
        <v>69</v>
      </c>
      <c r="V627" s="173" t="s">
        <v>69</v>
      </c>
      <c r="W627" s="461" t="s">
        <v>69</v>
      </c>
      <c r="X627" s="176" t="s">
        <v>69</v>
      </c>
      <c r="Y627" s="173" t="s">
        <v>69</v>
      </c>
      <c r="Z627" s="173" t="s">
        <v>69</v>
      </c>
      <c r="AA627" s="462" t="s">
        <v>69</v>
      </c>
      <c r="AB627" s="172" t="s">
        <v>69</v>
      </c>
      <c r="AC627" s="173" t="s">
        <v>69</v>
      </c>
      <c r="AD627" s="173" t="s">
        <v>69</v>
      </c>
      <c r="AE627" s="461" t="s">
        <v>69</v>
      </c>
    </row>
    <row r="628" spans="1:31" ht="15" customHeight="1" x14ac:dyDescent="0.2">
      <c r="A628" s="422">
        <v>2014</v>
      </c>
      <c r="B628" s="465" t="s">
        <v>0</v>
      </c>
      <c r="C628" s="464" t="s">
        <v>38</v>
      </c>
      <c r="D628" s="417">
        <v>126</v>
      </c>
      <c r="E628" s="414">
        <v>14</v>
      </c>
      <c r="F628" s="463">
        <v>0.11111</v>
      </c>
      <c r="G628" s="419">
        <v>5636425</v>
      </c>
      <c r="H628" s="415">
        <v>107</v>
      </c>
      <c r="I628" s="414">
        <v>9</v>
      </c>
      <c r="J628" s="463">
        <v>8.4110000000000004E-2</v>
      </c>
      <c r="K628" s="418">
        <v>2054347</v>
      </c>
      <c r="L628" s="417">
        <v>6</v>
      </c>
      <c r="M628" s="414">
        <v>1</v>
      </c>
      <c r="N628" s="463">
        <v>0.16667000000000001</v>
      </c>
      <c r="O628" s="419">
        <v>224359</v>
      </c>
      <c r="P628" s="415">
        <v>13</v>
      </c>
      <c r="Q628" s="414">
        <v>4</v>
      </c>
      <c r="R628" s="463">
        <v>0.30769000000000002</v>
      </c>
      <c r="S628" s="418">
        <v>3357719</v>
      </c>
      <c r="T628" s="172" t="s">
        <v>69</v>
      </c>
      <c r="U628" s="173" t="s">
        <v>69</v>
      </c>
      <c r="V628" s="173" t="s">
        <v>69</v>
      </c>
      <c r="W628" s="461" t="s">
        <v>69</v>
      </c>
      <c r="X628" s="176" t="s">
        <v>69</v>
      </c>
      <c r="Y628" s="173" t="s">
        <v>69</v>
      </c>
      <c r="Z628" s="173" t="s">
        <v>69</v>
      </c>
      <c r="AA628" s="462" t="s">
        <v>69</v>
      </c>
      <c r="AB628" s="172" t="s">
        <v>69</v>
      </c>
      <c r="AC628" s="173" t="s">
        <v>69</v>
      </c>
      <c r="AD628" s="173" t="s">
        <v>69</v>
      </c>
      <c r="AE628" s="461" t="s">
        <v>69</v>
      </c>
    </row>
    <row r="629" spans="1:31" ht="15" customHeight="1" x14ac:dyDescent="0.2">
      <c r="A629" s="422">
        <v>2014</v>
      </c>
      <c r="B629" s="465" t="s">
        <v>0</v>
      </c>
      <c r="C629" s="464" t="s">
        <v>39</v>
      </c>
      <c r="D629" s="417">
        <v>30</v>
      </c>
      <c r="E629" s="414">
        <v>8</v>
      </c>
      <c r="F629" s="463">
        <v>0.26667000000000002</v>
      </c>
      <c r="G629" s="419">
        <v>1713714</v>
      </c>
      <c r="H629" s="415">
        <v>24</v>
      </c>
      <c r="I629" s="414">
        <v>7</v>
      </c>
      <c r="J629" s="463">
        <v>0.29166999999999998</v>
      </c>
      <c r="K629" s="418">
        <v>1488714</v>
      </c>
      <c r="L629" s="417">
        <v>3</v>
      </c>
      <c r="M629" s="414">
        <v>1</v>
      </c>
      <c r="N629" s="463">
        <v>0.33333000000000002</v>
      </c>
      <c r="O629" s="419">
        <v>225000</v>
      </c>
      <c r="P629" s="415">
        <v>3</v>
      </c>
      <c r="Q629" s="414">
        <v>0</v>
      </c>
      <c r="R629" s="463">
        <v>0</v>
      </c>
      <c r="S629" s="418">
        <v>0</v>
      </c>
      <c r="T629" s="172" t="s">
        <v>69</v>
      </c>
      <c r="U629" s="173" t="s">
        <v>69</v>
      </c>
      <c r="V629" s="173" t="s">
        <v>69</v>
      </c>
      <c r="W629" s="461" t="s">
        <v>69</v>
      </c>
      <c r="X629" s="176" t="s">
        <v>69</v>
      </c>
      <c r="Y629" s="173" t="s">
        <v>69</v>
      </c>
      <c r="Z629" s="173" t="s">
        <v>69</v>
      </c>
      <c r="AA629" s="462" t="s">
        <v>69</v>
      </c>
      <c r="AB629" s="172" t="s">
        <v>69</v>
      </c>
      <c r="AC629" s="173" t="s">
        <v>69</v>
      </c>
      <c r="AD629" s="173" t="s">
        <v>69</v>
      </c>
      <c r="AE629" s="461" t="s">
        <v>69</v>
      </c>
    </row>
    <row r="630" spans="1:31" ht="15" customHeight="1" x14ac:dyDescent="0.2">
      <c r="A630" s="422">
        <v>2014</v>
      </c>
      <c r="B630" s="465" t="s">
        <v>0</v>
      </c>
      <c r="C630" s="464" t="s">
        <v>40</v>
      </c>
      <c r="D630" s="417">
        <v>240</v>
      </c>
      <c r="E630" s="414">
        <v>49</v>
      </c>
      <c r="F630" s="463">
        <v>0.20416999999999999</v>
      </c>
      <c r="G630" s="419">
        <v>16161537</v>
      </c>
      <c r="H630" s="415">
        <v>190</v>
      </c>
      <c r="I630" s="414">
        <v>33</v>
      </c>
      <c r="J630" s="463">
        <v>0.17368</v>
      </c>
      <c r="K630" s="418">
        <v>7661336</v>
      </c>
      <c r="L630" s="417">
        <v>26</v>
      </c>
      <c r="M630" s="414">
        <v>6</v>
      </c>
      <c r="N630" s="463">
        <v>0.23077</v>
      </c>
      <c r="O630" s="419">
        <v>1186405</v>
      </c>
      <c r="P630" s="415">
        <v>24</v>
      </c>
      <c r="Q630" s="414">
        <v>10</v>
      </c>
      <c r="R630" s="463">
        <v>0.41666999999999998</v>
      </c>
      <c r="S630" s="418">
        <v>7313796</v>
      </c>
      <c r="T630" s="172" t="s">
        <v>69</v>
      </c>
      <c r="U630" s="173" t="s">
        <v>69</v>
      </c>
      <c r="V630" s="173" t="s">
        <v>69</v>
      </c>
      <c r="W630" s="461" t="s">
        <v>69</v>
      </c>
      <c r="X630" s="176" t="s">
        <v>69</v>
      </c>
      <c r="Y630" s="173" t="s">
        <v>69</v>
      </c>
      <c r="Z630" s="173" t="s">
        <v>69</v>
      </c>
      <c r="AA630" s="462" t="s">
        <v>69</v>
      </c>
      <c r="AB630" s="172" t="s">
        <v>69</v>
      </c>
      <c r="AC630" s="173" t="s">
        <v>69</v>
      </c>
      <c r="AD630" s="173" t="s">
        <v>69</v>
      </c>
      <c r="AE630" s="461" t="s">
        <v>69</v>
      </c>
    </row>
    <row r="631" spans="1:31" ht="15" customHeight="1" x14ac:dyDescent="0.2">
      <c r="A631" s="422">
        <v>2014</v>
      </c>
      <c r="B631" s="465" t="s">
        <v>0</v>
      </c>
      <c r="C631" s="464" t="s">
        <v>41</v>
      </c>
      <c r="D631" s="417">
        <v>177</v>
      </c>
      <c r="E631" s="414">
        <v>45</v>
      </c>
      <c r="F631" s="463">
        <v>0.25424000000000002</v>
      </c>
      <c r="G631" s="419">
        <v>17079174</v>
      </c>
      <c r="H631" s="415">
        <v>132</v>
      </c>
      <c r="I631" s="414">
        <v>29</v>
      </c>
      <c r="J631" s="463">
        <v>0.21970000000000001</v>
      </c>
      <c r="K631" s="418">
        <v>6198751</v>
      </c>
      <c r="L631" s="417">
        <v>10</v>
      </c>
      <c r="M631" s="414">
        <v>3</v>
      </c>
      <c r="N631" s="463">
        <v>0.3</v>
      </c>
      <c r="O631" s="419">
        <v>744433</v>
      </c>
      <c r="P631" s="415">
        <v>35</v>
      </c>
      <c r="Q631" s="414">
        <v>13</v>
      </c>
      <c r="R631" s="463">
        <v>0.37142999999999998</v>
      </c>
      <c r="S631" s="418">
        <v>10135990</v>
      </c>
      <c r="T631" s="172" t="s">
        <v>69</v>
      </c>
      <c r="U631" s="173" t="s">
        <v>69</v>
      </c>
      <c r="V631" s="173" t="s">
        <v>69</v>
      </c>
      <c r="W631" s="461" t="s">
        <v>69</v>
      </c>
      <c r="X631" s="176" t="s">
        <v>69</v>
      </c>
      <c r="Y631" s="173" t="s">
        <v>69</v>
      </c>
      <c r="Z631" s="173" t="s">
        <v>69</v>
      </c>
      <c r="AA631" s="462" t="s">
        <v>69</v>
      </c>
      <c r="AB631" s="172" t="s">
        <v>69</v>
      </c>
      <c r="AC631" s="173" t="s">
        <v>69</v>
      </c>
      <c r="AD631" s="173" t="s">
        <v>69</v>
      </c>
      <c r="AE631" s="461" t="s">
        <v>69</v>
      </c>
    </row>
    <row r="632" spans="1:31" ht="15" customHeight="1" x14ac:dyDescent="0.2">
      <c r="A632" s="422">
        <v>2014</v>
      </c>
      <c r="B632" s="465" t="s">
        <v>0</v>
      </c>
      <c r="C632" s="464" t="s">
        <v>42</v>
      </c>
      <c r="D632" s="417">
        <v>3</v>
      </c>
      <c r="E632" s="414">
        <v>0</v>
      </c>
      <c r="F632" s="463">
        <v>0</v>
      </c>
      <c r="G632" s="419">
        <v>0</v>
      </c>
      <c r="H632" s="415">
        <v>3</v>
      </c>
      <c r="I632" s="414">
        <v>0</v>
      </c>
      <c r="J632" s="463">
        <v>0</v>
      </c>
      <c r="K632" s="418">
        <v>0</v>
      </c>
      <c r="L632" s="417">
        <v>0</v>
      </c>
      <c r="M632" s="414">
        <v>0</v>
      </c>
      <c r="N632" s="463">
        <v>0</v>
      </c>
      <c r="O632" s="419">
        <v>0</v>
      </c>
      <c r="P632" s="415">
        <v>0</v>
      </c>
      <c r="Q632" s="414">
        <v>0</v>
      </c>
      <c r="R632" s="463">
        <v>0</v>
      </c>
      <c r="S632" s="418">
        <v>0</v>
      </c>
      <c r="T632" s="172" t="s">
        <v>69</v>
      </c>
      <c r="U632" s="173" t="s">
        <v>69</v>
      </c>
      <c r="V632" s="173" t="s">
        <v>69</v>
      </c>
      <c r="W632" s="461" t="s">
        <v>69</v>
      </c>
      <c r="X632" s="176" t="s">
        <v>69</v>
      </c>
      <c r="Y632" s="173" t="s">
        <v>69</v>
      </c>
      <c r="Z632" s="173" t="s">
        <v>69</v>
      </c>
      <c r="AA632" s="462" t="s">
        <v>69</v>
      </c>
      <c r="AB632" s="172" t="s">
        <v>69</v>
      </c>
      <c r="AC632" s="173" t="s">
        <v>69</v>
      </c>
      <c r="AD632" s="173" t="s">
        <v>69</v>
      </c>
      <c r="AE632" s="461" t="s">
        <v>69</v>
      </c>
    </row>
    <row r="633" spans="1:31" ht="15" customHeight="1" x14ac:dyDescent="0.2">
      <c r="A633" s="422">
        <v>2014</v>
      </c>
      <c r="B633" s="465" t="s">
        <v>0</v>
      </c>
      <c r="C633" s="464" t="s">
        <v>43</v>
      </c>
      <c r="D633" s="417">
        <v>124</v>
      </c>
      <c r="E633" s="414">
        <v>24</v>
      </c>
      <c r="F633" s="463">
        <v>0.19355</v>
      </c>
      <c r="G633" s="419">
        <v>10685291</v>
      </c>
      <c r="H633" s="415">
        <v>95</v>
      </c>
      <c r="I633" s="414">
        <v>14</v>
      </c>
      <c r="J633" s="463">
        <v>0.14737</v>
      </c>
      <c r="K633" s="418">
        <v>2900255</v>
      </c>
      <c r="L633" s="417">
        <v>12</v>
      </c>
      <c r="M633" s="414">
        <v>4</v>
      </c>
      <c r="N633" s="463">
        <v>0.33333000000000002</v>
      </c>
      <c r="O633" s="419">
        <v>1332764</v>
      </c>
      <c r="P633" s="415">
        <v>17</v>
      </c>
      <c r="Q633" s="414">
        <v>6</v>
      </c>
      <c r="R633" s="463">
        <v>0.35293999999999998</v>
      </c>
      <c r="S633" s="418">
        <v>6452272</v>
      </c>
      <c r="T633" s="172" t="s">
        <v>69</v>
      </c>
      <c r="U633" s="173" t="s">
        <v>69</v>
      </c>
      <c r="V633" s="173" t="s">
        <v>69</v>
      </c>
      <c r="W633" s="461" t="s">
        <v>69</v>
      </c>
      <c r="X633" s="176" t="s">
        <v>69</v>
      </c>
      <c r="Y633" s="173" t="s">
        <v>69</v>
      </c>
      <c r="Z633" s="173" t="s">
        <v>69</v>
      </c>
      <c r="AA633" s="462" t="s">
        <v>69</v>
      </c>
      <c r="AB633" s="172" t="s">
        <v>69</v>
      </c>
      <c r="AC633" s="173" t="s">
        <v>69</v>
      </c>
      <c r="AD633" s="173" t="s">
        <v>69</v>
      </c>
      <c r="AE633" s="461" t="s">
        <v>69</v>
      </c>
    </row>
    <row r="634" spans="1:31" ht="15" customHeight="1" x14ac:dyDescent="0.2">
      <c r="A634" s="422">
        <v>2014</v>
      </c>
      <c r="B634" s="465" t="s">
        <v>0</v>
      </c>
      <c r="C634" s="464" t="s">
        <v>44</v>
      </c>
      <c r="D634" s="417">
        <v>22</v>
      </c>
      <c r="E634" s="414">
        <v>2</v>
      </c>
      <c r="F634" s="463">
        <v>9.0910000000000005E-2</v>
      </c>
      <c r="G634" s="419">
        <v>670050</v>
      </c>
      <c r="H634" s="415">
        <v>19</v>
      </c>
      <c r="I634" s="414">
        <v>1</v>
      </c>
      <c r="J634" s="463">
        <v>5.2630000000000003E-2</v>
      </c>
      <c r="K634" s="418">
        <v>225000</v>
      </c>
      <c r="L634" s="417">
        <v>1</v>
      </c>
      <c r="M634" s="414">
        <v>1</v>
      </c>
      <c r="N634" s="463">
        <v>1</v>
      </c>
      <c r="O634" s="419">
        <v>445050</v>
      </c>
      <c r="P634" s="415">
        <v>2</v>
      </c>
      <c r="Q634" s="414">
        <v>0</v>
      </c>
      <c r="R634" s="463">
        <v>0</v>
      </c>
      <c r="S634" s="418">
        <v>0</v>
      </c>
      <c r="T634" s="172" t="s">
        <v>69</v>
      </c>
      <c r="U634" s="173" t="s">
        <v>69</v>
      </c>
      <c r="V634" s="173" t="s">
        <v>69</v>
      </c>
      <c r="W634" s="461" t="s">
        <v>69</v>
      </c>
      <c r="X634" s="176" t="s">
        <v>69</v>
      </c>
      <c r="Y634" s="173" t="s">
        <v>69</v>
      </c>
      <c r="Z634" s="173" t="s">
        <v>69</v>
      </c>
      <c r="AA634" s="462" t="s">
        <v>69</v>
      </c>
      <c r="AB634" s="172" t="s">
        <v>69</v>
      </c>
      <c r="AC634" s="173" t="s">
        <v>69</v>
      </c>
      <c r="AD634" s="173" t="s">
        <v>69</v>
      </c>
      <c r="AE634" s="461" t="s">
        <v>69</v>
      </c>
    </row>
    <row r="635" spans="1:31" ht="15" customHeight="1" x14ac:dyDescent="0.2">
      <c r="A635" s="422">
        <v>2014</v>
      </c>
      <c r="B635" s="465" t="s">
        <v>0</v>
      </c>
      <c r="C635" s="464" t="s">
        <v>45</v>
      </c>
      <c r="D635" s="417">
        <v>74</v>
      </c>
      <c r="E635" s="414">
        <v>22</v>
      </c>
      <c r="F635" s="463">
        <v>0.29730000000000001</v>
      </c>
      <c r="G635" s="419">
        <v>8617330</v>
      </c>
      <c r="H635" s="415">
        <v>57</v>
      </c>
      <c r="I635" s="414">
        <v>14</v>
      </c>
      <c r="J635" s="463">
        <v>0.24560999999999999</v>
      </c>
      <c r="K635" s="418">
        <v>2975255</v>
      </c>
      <c r="L635" s="417">
        <v>0</v>
      </c>
      <c r="M635" s="414">
        <v>0</v>
      </c>
      <c r="N635" s="463">
        <v>0</v>
      </c>
      <c r="O635" s="419">
        <v>0</v>
      </c>
      <c r="P635" s="415">
        <v>17</v>
      </c>
      <c r="Q635" s="414">
        <v>8</v>
      </c>
      <c r="R635" s="463">
        <v>0.47059000000000001</v>
      </c>
      <c r="S635" s="418">
        <v>5642075</v>
      </c>
      <c r="T635" s="172" t="s">
        <v>69</v>
      </c>
      <c r="U635" s="173" t="s">
        <v>69</v>
      </c>
      <c r="V635" s="173" t="s">
        <v>69</v>
      </c>
      <c r="W635" s="461" t="s">
        <v>69</v>
      </c>
      <c r="X635" s="176" t="s">
        <v>69</v>
      </c>
      <c r="Y635" s="173" t="s">
        <v>69</v>
      </c>
      <c r="Z635" s="173" t="s">
        <v>69</v>
      </c>
      <c r="AA635" s="462" t="s">
        <v>69</v>
      </c>
      <c r="AB635" s="172" t="s">
        <v>69</v>
      </c>
      <c r="AC635" s="173" t="s">
        <v>69</v>
      </c>
      <c r="AD635" s="173" t="s">
        <v>69</v>
      </c>
      <c r="AE635" s="461" t="s">
        <v>69</v>
      </c>
    </row>
    <row r="636" spans="1:31" ht="15" customHeight="1" x14ac:dyDescent="0.2">
      <c r="A636" s="422">
        <v>2014</v>
      </c>
      <c r="B636" s="465" t="s">
        <v>0</v>
      </c>
      <c r="C636" s="464" t="s">
        <v>46</v>
      </c>
      <c r="D636" s="417">
        <v>215</v>
      </c>
      <c r="E636" s="414">
        <v>56</v>
      </c>
      <c r="F636" s="463">
        <v>0.26046999999999998</v>
      </c>
      <c r="G636" s="419">
        <v>19574842</v>
      </c>
      <c r="H636" s="415">
        <v>171</v>
      </c>
      <c r="I636" s="414">
        <v>37</v>
      </c>
      <c r="J636" s="463">
        <v>0.21637000000000001</v>
      </c>
      <c r="K636" s="418">
        <v>8090655</v>
      </c>
      <c r="L636" s="417">
        <v>17</v>
      </c>
      <c r="M636" s="414">
        <v>3</v>
      </c>
      <c r="N636" s="463">
        <v>0.17646999999999999</v>
      </c>
      <c r="O636" s="419">
        <v>536445</v>
      </c>
      <c r="P636" s="415">
        <v>27</v>
      </c>
      <c r="Q636" s="414">
        <v>16</v>
      </c>
      <c r="R636" s="463">
        <v>0.59258999999999995</v>
      </c>
      <c r="S636" s="418">
        <v>10947742</v>
      </c>
      <c r="T636" s="172" t="s">
        <v>69</v>
      </c>
      <c r="U636" s="173" t="s">
        <v>69</v>
      </c>
      <c r="V636" s="173" t="s">
        <v>69</v>
      </c>
      <c r="W636" s="461" t="s">
        <v>69</v>
      </c>
      <c r="X636" s="176" t="s">
        <v>69</v>
      </c>
      <c r="Y636" s="173" t="s">
        <v>69</v>
      </c>
      <c r="Z636" s="173" t="s">
        <v>69</v>
      </c>
      <c r="AA636" s="462" t="s">
        <v>69</v>
      </c>
      <c r="AB636" s="172" t="s">
        <v>69</v>
      </c>
      <c r="AC636" s="173" t="s">
        <v>69</v>
      </c>
      <c r="AD636" s="173" t="s">
        <v>69</v>
      </c>
      <c r="AE636" s="461" t="s">
        <v>69</v>
      </c>
    </row>
    <row r="637" spans="1:31" ht="15" customHeight="1" x14ac:dyDescent="0.2">
      <c r="A637" s="422">
        <v>2014</v>
      </c>
      <c r="B637" s="465" t="s">
        <v>0</v>
      </c>
      <c r="C637" s="464" t="s">
        <v>59</v>
      </c>
      <c r="D637" s="417">
        <v>1</v>
      </c>
      <c r="E637" s="414">
        <v>0</v>
      </c>
      <c r="F637" s="463">
        <v>0</v>
      </c>
      <c r="G637" s="419">
        <v>0</v>
      </c>
      <c r="H637" s="415">
        <v>1</v>
      </c>
      <c r="I637" s="414">
        <v>0</v>
      </c>
      <c r="J637" s="463">
        <v>0</v>
      </c>
      <c r="K637" s="418">
        <v>0</v>
      </c>
      <c r="L637" s="417">
        <v>0</v>
      </c>
      <c r="M637" s="414">
        <v>0</v>
      </c>
      <c r="N637" s="463">
        <v>0</v>
      </c>
      <c r="O637" s="419">
        <v>0</v>
      </c>
      <c r="P637" s="415">
        <v>0</v>
      </c>
      <c r="Q637" s="414">
        <v>0</v>
      </c>
      <c r="R637" s="463">
        <v>0</v>
      </c>
      <c r="S637" s="418">
        <v>0</v>
      </c>
      <c r="T637" s="172" t="s">
        <v>69</v>
      </c>
      <c r="U637" s="173" t="s">
        <v>69</v>
      </c>
      <c r="V637" s="173" t="s">
        <v>69</v>
      </c>
      <c r="W637" s="461" t="s">
        <v>69</v>
      </c>
      <c r="X637" s="176" t="s">
        <v>69</v>
      </c>
      <c r="Y637" s="173" t="s">
        <v>69</v>
      </c>
      <c r="Z637" s="173" t="s">
        <v>69</v>
      </c>
      <c r="AA637" s="462" t="s">
        <v>69</v>
      </c>
      <c r="AB637" s="172" t="s">
        <v>69</v>
      </c>
      <c r="AC637" s="173" t="s">
        <v>69</v>
      </c>
      <c r="AD637" s="173" t="s">
        <v>69</v>
      </c>
      <c r="AE637" s="461" t="s">
        <v>69</v>
      </c>
    </row>
    <row r="638" spans="1:31" ht="15" customHeight="1" x14ac:dyDescent="0.2">
      <c r="A638" s="422">
        <v>2014</v>
      </c>
      <c r="B638" s="465" t="s">
        <v>0</v>
      </c>
      <c r="C638" s="464" t="s">
        <v>47</v>
      </c>
      <c r="D638" s="417">
        <v>21</v>
      </c>
      <c r="E638" s="414">
        <v>2</v>
      </c>
      <c r="F638" s="463">
        <v>9.5240000000000005E-2</v>
      </c>
      <c r="G638" s="419">
        <v>427776</v>
      </c>
      <c r="H638" s="415">
        <v>20</v>
      </c>
      <c r="I638" s="414">
        <v>2</v>
      </c>
      <c r="J638" s="463">
        <v>0.1</v>
      </c>
      <c r="K638" s="418">
        <v>427776</v>
      </c>
      <c r="L638" s="417">
        <v>1</v>
      </c>
      <c r="M638" s="414">
        <v>0</v>
      </c>
      <c r="N638" s="463">
        <v>0</v>
      </c>
      <c r="O638" s="419">
        <v>0</v>
      </c>
      <c r="P638" s="415">
        <v>0</v>
      </c>
      <c r="Q638" s="414">
        <v>0</v>
      </c>
      <c r="R638" s="463">
        <v>0</v>
      </c>
      <c r="S638" s="418">
        <v>0</v>
      </c>
      <c r="T638" s="172" t="s">
        <v>69</v>
      </c>
      <c r="U638" s="173" t="s">
        <v>69</v>
      </c>
      <c r="V638" s="173" t="s">
        <v>69</v>
      </c>
      <c r="W638" s="461" t="s">
        <v>69</v>
      </c>
      <c r="X638" s="176" t="s">
        <v>69</v>
      </c>
      <c r="Y638" s="173" t="s">
        <v>69</v>
      </c>
      <c r="Z638" s="173" t="s">
        <v>69</v>
      </c>
      <c r="AA638" s="462" t="s">
        <v>69</v>
      </c>
      <c r="AB638" s="172" t="s">
        <v>69</v>
      </c>
      <c r="AC638" s="173" t="s">
        <v>69</v>
      </c>
      <c r="AD638" s="173" t="s">
        <v>69</v>
      </c>
      <c r="AE638" s="461" t="s">
        <v>69</v>
      </c>
    </row>
    <row r="639" spans="1:31" ht="15" customHeight="1" x14ac:dyDescent="0.2">
      <c r="A639" s="422">
        <v>2014</v>
      </c>
      <c r="B639" s="465" t="s">
        <v>0</v>
      </c>
      <c r="C639" s="464" t="s">
        <v>48</v>
      </c>
      <c r="D639" s="417">
        <v>36</v>
      </c>
      <c r="E639" s="414">
        <v>9</v>
      </c>
      <c r="F639" s="463">
        <v>0.25</v>
      </c>
      <c r="G639" s="419">
        <v>3664215</v>
      </c>
      <c r="H639" s="415">
        <v>29</v>
      </c>
      <c r="I639" s="414">
        <v>5</v>
      </c>
      <c r="J639" s="463">
        <v>0.17241000000000001</v>
      </c>
      <c r="K639" s="418">
        <v>1156003</v>
      </c>
      <c r="L639" s="417">
        <v>1</v>
      </c>
      <c r="M639" s="414">
        <v>1</v>
      </c>
      <c r="N639" s="463">
        <v>1</v>
      </c>
      <c r="O639" s="419">
        <v>304339</v>
      </c>
      <c r="P639" s="415">
        <v>6</v>
      </c>
      <c r="Q639" s="414">
        <v>3</v>
      </c>
      <c r="R639" s="463">
        <v>0.5</v>
      </c>
      <c r="S639" s="418">
        <v>2203873</v>
      </c>
      <c r="T639" s="172" t="s">
        <v>69</v>
      </c>
      <c r="U639" s="173" t="s">
        <v>69</v>
      </c>
      <c r="V639" s="173" t="s">
        <v>69</v>
      </c>
      <c r="W639" s="461" t="s">
        <v>69</v>
      </c>
      <c r="X639" s="176" t="s">
        <v>69</v>
      </c>
      <c r="Y639" s="173" t="s">
        <v>69</v>
      </c>
      <c r="Z639" s="173" t="s">
        <v>69</v>
      </c>
      <c r="AA639" s="462" t="s">
        <v>69</v>
      </c>
      <c r="AB639" s="172" t="s">
        <v>69</v>
      </c>
      <c r="AC639" s="173" t="s">
        <v>69</v>
      </c>
      <c r="AD639" s="173" t="s">
        <v>69</v>
      </c>
      <c r="AE639" s="461" t="s">
        <v>69</v>
      </c>
    </row>
    <row r="640" spans="1:31" ht="15" customHeight="1" x14ac:dyDescent="0.2">
      <c r="A640" s="422">
        <v>2014</v>
      </c>
      <c r="B640" s="465" t="s">
        <v>0</v>
      </c>
      <c r="C640" s="464" t="s">
        <v>49</v>
      </c>
      <c r="D640" s="417">
        <v>8</v>
      </c>
      <c r="E640" s="414">
        <v>0</v>
      </c>
      <c r="F640" s="463">
        <v>0</v>
      </c>
      <c r="G640" s="419">
        <v>0</v>
      </c>
      <c r="H640" s="415">
        <v>7</v>
      </c>
      <c r="I640" s="414">
        <v>0</v>
      </c>
      <c r="J640" s="463">
        <v>0</v>
      </c>
      <c r="K640" s="418">
        <v>0</v>
      </c>
      <c r="L640" s="417">
        <v>1</v>
      </c>
      <c r="M640" s="414">
        <v>0</v>
      </c>
      <c r="N640" s="463">
        <v>0</v>
      </c>
      <c r="O640" s="419">
        <v>0</v>
      </c>
      <c r="P640" s="415">
        <v>0</v>
      </c>
      <c r="Q640" s="414">
        <v>0</v>
      </c>
      <c r="R640" s="463">
        <v>0</v>
      </c>
      <c r="S640" s="418">
        <v>0</v>
      </c>
      <c r="T640" s="172" t="s">
        <v>69</v>
      </c>
      <c r="U640" s="173" t="s">
        <v>69</v>
      </c>
      <c r="V640" s="173" t="s">
        <v>69</v>
      </c>
      <c r="W640" s="461" t="s">
        <v>69</v>
      </c>
      <c r="X640" s="176" t="s">
        <v>69</v>
      </c>
      <c r="Y640" s="173" t="s">
        <v>69</v>
      </c>
      <c r="Z640" s="173" t="s">
        <v>69</v>
      </c>
      <c r="AA640" s="462" t="s">
        <v>69</v>
      </c>
      <c r="AB640" s="172" t="s">
        <v>69</v>
      </c>
      <c r="AC640" s="173" t="s">
        <v>69</v>
      </c>
      <c r="AD640" s="173" t="s">
        <v>69</v>
      </c>
      <c r="AE640" s="461" t="s">
        <v>69</v>
      </c>
    </row>
    <row r="641" spans="1:31" ht="15" customHeight="1" x14ac:dyDescent="0.2">
      <c r="A641" s="422">
        <v>2014</v>
      </c>
      <c r="B641" s="465" t="s">
        <v>0</v>
      </c>
      <c r="C641" s="464" t="s">
        <v>50</v>
      </c>
      <c r="D641" s="417">
        <v>29</v>
      </c>
      <c r="E641" s="414">
        <v>2</v>
      </c>
      <c r="F641" s="463">
        <v>6.8970000000000004E-2</v>
      </c>
      <c r="G641" s="419">
        <v>1187955</v>
      </c>
      <c r="H641" s="415">
        <v>25</v>
      </c>
      <c r="I641" s="414">
        <v>1</v>
      </c>
      <c r="J641" s="463">
        <v>0.04</v>
      </c>
      <c r="K641" s="418">
        <v>187955</v>
      </c>
      <c r="L641" s="417">
        <v>1</v>
      </c>
      <c r="M641" s="414">
        <v>0</v>
      </c>
      <c r="N641" s="463">
        <v>0</v>
      </c>
      <c r="O641" s="419">
        <v>0</v>
      </c>
      <c r="P641" s="415">
        <v>3</v>
      </c>
      <c r="Q641" s="414">
        <v>1</v>
      </c>
      <c r="R641" s="463">
        <v>0.33333000000000002</v>
      </c>
      <c r="S641" s="418">
        <v>1000000</v>
      </c>
      <c r="T641" s="172" t="s">
        <v>69</v>
      </c>
      <c r="U641" s="173" t="s">
        <v>69</v>
      </c>
      <c r="V641" s="173" t="s">
        <v>69</v>
      </c>
      <c r="W641" s="461" t="s">
        <v>69</v>
      </c>
      <c r="X641" s="176" t="s">
        <v>69</v>
      </c>
      <c r="Y641" s="173" t="s">
        <v>69</v>
      </c>
      <c r="Z641" s="173" t="s">
        <v>69</v>
      </c>
      <c r="AA641" s="462" t="s">
        <v>69</v>
      </c>
      <c r="AB641" s="172" t="s">
        <v>69</v>
      </c>
      <c r="AC641" s="173" t="s">
        <v>69</v>
      </c>
      <c r="AD641" s="173" t="s">
        <v>69</v>
      </c>
      <c r="AE641" s="461" t="s">
        <v>69</v>
      </c>
    </row>
    <row r="642" spans="1:31" ht="15" customHeight="1" x14ac:dyDescent="0.2">
      <c r="A642" s="422">
        <v>2014</v>
      </c>
      <c r="B642" s="465" t="s">
        <v>0</v>
      </c>
      <c r="C642" s="464" t="s">
        <v>51</v>
      </c>
      <c r="D642" s="417">
        <v>212</v>
      </c>
      <c r="E642" s="414">
        <v>43</v>
      </c>
      <c r="F642" s="463">
        <v>0.20283000000000001</v>
      </c>
      <c r="G642" s="419">
        <v>12915457</v>
      </c>
      <c r="H642" s="415">
        <v>179</v>
      </c>
      <c r="I642" s="414">
        <v>32</v>
      </c>
      <c r="J642" s="463">
        <v>0.17877000000000001</v>
      </c>
      <c r="K642" s="418">
        <v>6758570</v>
      </c>
      <c r="L642" s="417">
        <v>12</v>
      </c>
      <c r="M642" s="414">
        <v>3</v>
      </c>
      <c r="N642" s="463">
        <v>0.25</v>
      </c>
      <c r="O642" s="419">
        <v>769297</v>
      </c>
      <c r="P642" s="415">
        <v>21</v>
      </c>
      <c r="Q642" s="414">
        <v>8</v>
      </c>
      <c r="R642" s="463">
        <v>0.38095000000000001</v>
      </c>
      <c r="S642" s="418">
        <v>5387590</v>
      </c>
      <c r="T642" s="172" t="s">
        <v>69</v>
      </c>
      <c r="U642" s="173" t="s">
        <v>69</v>
      </c>
      <c r="V642" s="173" t="s">
        <v>69</v>
      </c>
      <c r="W642" s="461" t="s">
        <v>69</v>
      </c>
      <c r="X642" s="176" t="s">
        <v>69</v>
      </c>
      <c r="Y642" s="173" t="s">
        <v>69</v>
      </c>
      <c r="Z642" s="173" t="s">
        <v>69</v>
      </c>
      <c r="AA642" s="462" t="s">
        <v>69</v>
      </c>
      <c r="AB642" s="172" t="s">
        <v>69</v>
      </c>
      <c r="AC642" s="173" t="s">
        <v>69</v>
      </c>
      <c r="AD642" s="173" t="s">
        <v>69</v>
      </c>
      <c r="AE642" s="461" t="s">
        <v>69</v>
      </c>
    </row>
    <row r="643" spans="1:31" ht="15" customHeight="1" x14ac:dyDescent="0.2">
      <c r="A643" s="422">
        <v>2014</v>
      </c>
      <c r="B643" s="465" t="s">
        <v>0</v>
      </c>
      <c r="C643" s="464" t="s">
        <v>52</v>
      </c>
      <c r="D643" s="417">
        <v>74</v>
      </c>
      <c r="E643" s="414">
        <v>11</v>
      </c>
      <c r="F643" s="463">
        <v>0.14865</v>
      </c>
      <c r="G643" s="419">
        <v>3677075</v>
      </c>
      <c r="H643" s="415">
        <v>64</v>
      </c>
      <c r="I643" s="414">
        <v>8</v>
      </c>
      <c r="J643" s="463">
        <v>0.125</v>
      </c>
      <c r="K643" s="418">
        <v>1805696</v>
      </c>
      <c r="L643" s="417">
        <v>4</v>
      </c>
      <c r="M643" s="414">
        <v>1</v>
      </c>
      <c r="N643" s="463">
        <v>0.25</v>
      </c>
      <c r="O643" s="419">
        <v>329750</v>
      </c>
      <c r="P643" s="415">
        <v>6</v>
      </c>
      <c r="Q643" s="414">
        <v>2</v>
      </c>
      <c r="R643" s="463">
        <v>0.33333000000000002</v>
      </c>
      <c r="S643" s="418">
        <v>1541629</v>
      </c>
      <c r="T643" s="172" t="s">
        <v>69</v>
      </c>
      <c r="U643" s="173" t="s">
        <v>69</v>
      </c>
      <c r="V643" s="173" t="s">
        <v>69</v>
      </c>
      <c r="W643" s="461" t="s">
        <v>69</v>
      </c>
      <c r="X643" s="176" t="s">
        <v>69</v>
      </c>
      <c r="Y643" s="173" t="s">
        <v>69</v>
      </c>
      <c r="Z643" s="173" t="s">
        <v>69</v>
      </c>
      <c r="AA643" s="462" t="s">
        <v>69</v>
      </c>
      <c r="AB643" s="172" t="s">
        <v>69</v>
      </c>
      <c r="AC643" s="173" t="s">
        <v>69</v>
      </c>
      <c r="AD643" s="173" t="s">
        <v>69</v>
      </c>
      <c r="AE643" s="461" t="s">
        <v>69</v>
      </c>
    </row>
    <row r="644" spans="1:31" ht="15" customHeight="1" x14ac:dyDescent="0.2">
      <c r="A644" s="422">
        <v>2014</v>
      </c>
      <c r="B644" s="465" t="s">
        <v>0</v>
      </c>
      <c r="C644" s="464" t="s">
        <v>53</v>
      </c>
      <c r="D644" s="417">
        <v>13</v>
      </c>
      <c r="E644" s="414">
        <v>2</v>
      </c>
      <c r="F644" s="463">
        <v>0.15384999999999999</v>
      </c>
      <c r="G644" s="419">
        <v>1148053</v>
      </c>
      <c r="H644" s="415">
        <v>6</v>
      </c>
      <c r="I644" s="414">
        <v>0</v>
      </c>
      <c r="J644" s="463">
        <v>0</v>
      </c>
      <c r="K644" s="418">
        <v>0</v>
      </c>
      <c r="L644" s="417">
        <v>2</v>
      </c>
      <c r="M644" s="414">
        <v>1</v>
      </c>
      <c r="N644" s="463">
        <v>0.5</v>
      </c>
      <c r="O644" s="419">
        <v>348102</v>
      </c>
      <c r="P644" s="415">
        <v>5</v>
      </c>
      <c r="Q644" s="414">
        <v>1</v>
      </c>
      <c r="R644" s="463">
        <v>0.2</v>
      </c>
      <c r="S644" s="418">
        <v>799951</v>
      </c>
      <c r="T644" s="172" t="s">
        <v>69</v>
      </c>
      <c r="U644" s="173" t="s">
        <v>69</v>
      </c>
      <c r="V644" s="173" t="s">
        <v>69</v>
      </c>
      <c r="W644" s="461" t="s">
        <v>69</v>
      </c>
      <c r="X644" s="176" t="s">
        <v>69</v>
      </c>
      <c r="Y644" s="173" t="s">
        <v>69</v>
      </c>
      <c r="Z644" s="173" t="s">
        <v>69</v>
      </c>
      <c r="AA644" s="462" t="s">
        <v>69</v>
      </c>
      <c r="AB644" s="172" t="s">
        <v>69</v>
      </c>
      <c r="AC644" s="173" t="s">
        <v>69</v>
      </c>
      <c r="AD644" s="173" t="s">
        <v>69</v>
      </c>
      <c r="AE644" s="461" t="s">
        <v>69</v>
      </c>
    </row>
    <row r="645" spans="1:31" ht="15" customHeight="1" x14ac:dyDescent="0.2">
      <c r="A645" s="422">
        <v>2014</v>
      </c>
      <c r="B645" s="465" t="s">
        <v>0</v>
      </c>
      <c r="C645" s="464" t="s">
        <v>54</v>
      </c>
      <c r="D645" s="417">
        <v>109</v>
      </c>
      <c r="E645" s="414">
        <v>18</v>
      </c>
      <c r="F645" s="463">
        <v>0.16514000000000001</v>
      </c>
      <c r="G645" s="419">
        <v>6193662</v>
      </c>
      <c r="H645" s="415">
        <v>82</v>
      </c>
      <c r="I645" s="414">
        <v>12</v>
      </c>
      <c r="J645" s="463">
        <v>0.14634</v>
      </c>
      <c r="K645" s="418">
        <v>2673686</v>
      </c>
      <c r="L645" s="417">
        <v>9</v>
      </c>
      <c r="M645" s="414">
        <v>1</v>
      </c>
      <c r="N645" s="463">
        <v>0.11111</v>
      </c>
      <c r="O645" s="419">
        <v>281942</v>
      </c>
      <c r="P645" s="415">
        <v>18</v>
      </c>
      <c r="Q645" s="414">
        <v>5</v>
      </c>
      <c r="R645" s="463">
        <v>0.27778000000000003</v>
      </c>
      <c r="S645" s="418">
        <v>3238034</v>
      </c>
      <c r="T645" s="172" t="s">
        <v>69</v>
      </c>
      <c r="U645" s="173" t="s">
        <v>69</v>
      </c>
      <c r="V645" s="173" t="s">
        <v>69</v>
      </c>
      <c r="W645" s="461" t="s">
        <v>69</v>
      </c>
      <c r="X645" s="176" t="s">
        <v>69</v>
      </c>
      <c r="Y645" s="173" t="s">
        <v>69</v>
      </c>
      <c r="Z645" s="173" t="s">
        <v>69</v>
      </c>
      <c r="AA645" s="462" t="s">
        <v>69</v>
      </c>
      <c r="AB645" s="172" t="s">
        <v>69</v>
      </c>
      <c r="AC645" s="173" t="s">
        <v>69</v>
      </c>
      <c r="AD645" s="173" t="s">
        <v>69</v>
      </c>
      <c r="AE645" s="461" t="s">
        <v>69</v>
      </c>
    </row>
    <row r="646" spans="1:31" ht="15" customHeight="1" x14ac:dyDescent="0.2">
      <c r="A646" s="422">
        <v>2014</v>
      </c>
      <c r="B646" s="465" t="s">
        <v>0</v>
      </c>
      <c r="C646" s="464" t="s">
        <v>55</v>
      </c>
      <c r="D646" s="417">
        <v>123</v>
      </c>
      <c r="E646" s="414">
        <v>28</v>
      </c>
      <c r="F646" s="463">
        <v>0.22764000000000001</v>
      </c>
      <c r="G646" s="419">
        <v>8330568</v>
      </c>
      <c r="H646" s="415">
        <v>104</v>
      </c>
      <c r="I646" s="414">
        <v>23</v>
      </c>
      <c r="J646" s="463">
        <v>0.22115000000000001</v>
      </c>
      <c r="K646" s="418">
        <v>5095881</v>
      </c>
      <c r="L646" s="417">
        <v>5</v>
      </c>
      <c r="M646" s="414">
        <v>1</v>
      </c>
      <c r="N646" s="463">
        <v>0.2</v>
      </c>
      <c r="O646" s="419">
        <v>225000</v>
      </c>
      <c r="P646" s="415">
        <v>14</v>
      </c>
      <c r="Q646" s="414">
        <v>4</v>
      </c>
      <c r="R646" s="463">
        <v>0.28571000000000002</v>
      </c>
      <c r="S646" s="418">
        <v>3009687</v>
      </c>
      <c r="T646" s="172" t="s">
        <v>69</v>
      </c>
      <c r="U646" s="173" t="s">
        <v>69</v>
      </c>
      <c r="V646" s="173" t="s">
        <v>69</v>
      </c>
      <c r="W646" s="461" t="s">
        <v>69</v>
      </c>
      <c r="X646" s="176" t="s">
        <v>69</v>
      </c>
      <c r="Y646" s="173" t="s">
        <v>69</v>
      </c>
      <c r="Z646" s="173" t="s">
        <v>69</v>
      </c>
      <c r="AA646" s="462" t="s">
        <v>69</v>
      </c>
      <c r="AB646" s="172" t="s">
        <v>69</v>
      </c>
      <c r="AC646" s="173" t="s">
        <v>69</v>
      </c>
      <c r="AD646" s="173" t="s">
        <v>69</v>
      </c>
      <c r="AE646" s="461" t="s">
        <v>69</v>
      </c>
    </row>
    <row r="647" spans="1:31" ht="15" customHeight="1" x14ac:dyDescent="0.2">
      <c r="A647" s="422">
        <v>2014</v>
      </c>
      <c r="B647" s="465" t="s">
        <v>0</v>
      </c>
      <c r="C647" s="464" t="s">
        <v>56</v>
      </c>
      <c r="D647" s="417">
        <v>1</v>
      </c>
      <c r="E647" s="414">
        <v>0</v>
      </c>
      <c r="F647" s="463">
        <v>0</v>
      </c>
      <c r="G647" s="419">
        <v>0</v>
      </c>
      <c r="H647" s="415">
        <v>1</v>
      </c>
      <c r="I647" s="414">
        <v>0</v>
      </c>
      <c r="J647" s="463">
        <v>0</v>
      </c>
      <c r="K647" s="418">
        <v>0</v>
      </c>
      <c r="L647" s="417">
        <v>0</v>
      </c>
      <c r="M647" s="414">
        <v>0</v>
      </c>
      <c r="N647" s="463">
        <v>0</v>
      </c>
      <c r="O647" s="419">
        <v>0</v>
      </c>
      <c r="P647" s="415">
        <v>0</v>
      </c>
      <c r="Q647" s="414">
        <v>0</v>
      </c>
      <c r="R647" s="463">
        <v>0</v>
      </c>
      <c r="S647" s="418">
        <v>0</v>
      </c>
      <c r="T647" s="172" t="s">
        <v>69</v>
      </c>
      <c r="U647" s="173" t="s">
        <v>69</v>
      </c>
      <c r="V647" s="173" t="s">
        <v>69</v>
      </c>
      <c r="W647" s="461" t="s">
        <v>69</v>
      </c>
      <c r="X647" s="176" t="s">
        <v>69</v>
      </c>
      <c r="Y647" s="173" t="s">
        <v>69</v>
      </c>
      <c r="Z647" s="173" t="s">
        <v>69</v>
      </c>
      <c r="AA647" s="462" t="s">
        <v>69</v>
      </c>
      <c r="AB647" s="172" t="s">
        <v>69</v>
      </c>
      <c r="AC647" s="173" t="s">
        <v>69</v>
      </c>
      <c r="AD647" s="173" t="s">
        <v>69</v>
      </c>
      <c r="AE647" s="461" t="s">
        <v>69</v>
      </c>
    </row>
    <row r="648" spans="1:31" ht="15" customHeight="1" x14ac:dyDescent="0.2">
      <c r="A648" s="422">
        <v>2014</v>
      </c>
      <c r="B648" s="465" t="s">
        <v>0</v>
      </c>
      <c r="C648" s="464" t="s">
        <v>57</v>
      </c>
      <c r="D648" s="417">
        <v>85</v>
      </c>
      <c r="E648" s="414">
        <v>23</v>
      </c>
      <c r="F648" s="463">
        <v>0.27059</v>
      </c>
      <c r="G648" s="419">
        <v>8133806</v>
      </c>
      <c r="H648" s="415">
        <v>60</v>
      </c>
      <c r="I648" s="414">
        <v>15</v>
      </c>
      <c r="J648" s="463">
        <v>0.25</v>
      </c>
      <c r="K648" s="418">
        <v>3477497</v>
      </c>
      <c r="L648" s="417">
        <v>7</v>
      </c>
      <c r="M648" s="414">
        <v>2</v>
      </c>
      <c r="N648" s="463">
        <v>0.28571000000000002</v>
      </c>
      <c r="O648" s="419">
        <v>374126</v>
      </c>
      <c r="P648" s="415">
        <v>18</v>
      </c>
      <c r="Q648" s="414">
        <v>6</v>
      </c>
      <c r="R648" s="463">
        <v>0.33333000000000002</v>
      </c>
      <c r="S648" s="418">
        <v>4282183</v>
      </c>
      <c r="T648" s="172" t="s">
        <v>69</v>
      </c>
      <c r="U648" s="173" t="s">
        <v>69</v>
      </c>
      <c r="V648" s="173" t="s">
        <v>69</v>
      </c>
      <c r="W648" s="461" t="s">
        <v>69</v>
      </c>
      <c r="X648" s="176" t="s">
        <v>69</v>
      </c>
      <c r="Y648" s="173" t="s">
        <v>69</v>
      </c>
      <c r="Z648" s="173" t="s">
        <v>69</v>
      </c>
      <c r="AA648" s="462" t="s">
        <v>69</v>
      </c>
      <c r="AB648" s="172" t="s">
        <v>69</v>
      </c>
      <c r="AC648" s="173" t="s">
        <v>69</v>
      </c>
      <c r="AD648" s="173" t="s">
        <v>69</v>
      </c>
      <c r="AE648" s="461" t="s">
        <v>69</v>
      </c>
    </row>
    <row r="649" spans="1:31" ht="15" customHeight="1" thickBot="1" x14ac:dyDescent="0.25">
      <c r="A649" s="409">
        <v>2014</v>
      </c>
      <c r="B649" s="460" t="s">
        <v>0</v>
      </c>
      <c r="C649" s="459" t="s">
        <v>58</v>
      </c>
      <c r="D649" s="404">
        <v>5</v>
      </c>
      <c r="E649" s="401">
        <v>3</v>
      </c>
      <c r="F649" s="458">
        <v>0.6</v>
      </c>
      <c r="G649" s="406">
        <v>538212</v>
      </c>
      <c r="H649" s="402">
        <v>5</v>
      </c>
      <c r="I649" s="401">
        <v>3</v>
      </c>
      <c r="J649" s="458">
        <v>0.6</v>
      </c>
      <c r="K649" s="405">
        <v>538212</v>
      </c>
      <c r="L649" s="404">
        <v>0</v>
      </c>
      <c r="M649" s="401">
        <v>0</v>
      </c>
      <c r="N649" s="458">
        <v>0</v>
      </c>
      <c r="O649" s="406">
        <v>0</v>
      </c>
      <c r="P649" s="402">
        <v>0</v>
      </c>
      <c r="Q649" s="401">
        <v>0</v>
      </c>
      <c r="R649" s="458">
        <v>0</v>
      </c>
      <c r="S649" s="405">
        <v>0</v>
      </c>
      <c r="T649" s="181" t="s">
        <v>69</v>
      </c>
      <c r="U649" s="182" t="s">
        <v>69</v>
      </c>
      <c r="V649" s="182" t="s">
        <v>69</v>
      </c>
      <c r="W649" s="456" t="s">
        <v>69</v>
      </c>
      <c r="X649" s="185" t="s">
        <v>69</v>
      </c>
      <c r="Y649" s="182" t="s">
        <v>69</v>
      </c>
      <c r="Z649" s="182" t="s">
        <v>69</v>
      </c>
      <c r="AA649" s="457" t="s">
        <v>69</v>
      </c>
      <c r="AB649" s="181" t="s">
        <v>69</v>
      </c>
      <c r="AC649" s="182" t="s">
        <v>69</v>
      </c>
      <c r="AD649" s="182" t="s">
        <v>69</v>
      </c>
      <c r="AE649" s="456" t="s">
        <v>69</v>
      </c>
    </row>
    <row r="650" spans="1:31" ht="15" customHeight="1" thickBot="1" x14ac:dyDescent="0.25">
      <c r="A650" s="387">
        <v>2014</v>
      </c>
      <c r="B650" s="200" t="s">
        <v>0</v>
      </c>
      <c r="C650" s="473" t="s">
        <v>7</v>
      </c>
      <c r="D650" s="136">
        <v>4516</v>
      </c>
      <c r="E650" s="187">
        <v>952</v>
      </c>
      <c r="F650" s="472">
        <v>0.21081</v>
      </c>
      <c r="G650" s="383">
        <v>332235272</v>
      </c>
      <c r="H650" s="140">
        <v>3622</v>
      </c>
      <c r="I650" s="187">
        <v>652</v>
      </c>
      <c r="J650" s="472">
        <v>0.18001</v>
      </c>
      <c r="K650" s="385">
        <v>144793079</v>
      </c>
      <c r="L650" s="136">
        <v>328</v>
      </c>
      <c r="M650" s="187">
        <v>71</v>
      </c>
      <c r="N650" s="472">
        <v>0.21646000000000001</v>
      </c>
      <c r="O650" s="383">
        <v>17054967</v>
      </c>
      <c r="P650" s="140">
        <v>566</v>
      </c>
      <c r="Q650" s="187">
        <v>229</v>
      </c>
      <c r="R650" s="472">
        <v>0.40459000000000001</v>
      </c>
      <c r="S650" s="385">
        <v>170387226</v>
      </c>
      <c r="T650" s="438" t="s">
        <v>69</v>
      </c>
      <c r="U650" s="437" t="s">
        <v>69</v>
      </c>
      <c r="V650" s="437" t="s">
        <v>69</v>
      </c>
      <c r="W650" s="383" t="s">
        <v>69</v>
      </c>
      <c r="X650" s="471" t="s">
        <v>69</v>
      </c>
      <c r="Y650" s="437" t="s">
        <v>69</v>
      </c>
      <c r="Z650" s="437" t="s">
        <v>69</v>
      </c>
      <c r="AA650" s="385" t="s">
        <v>69</v>
      </c>
      <c r="AB650" s="438" t="s">
        <v>69</v>
      </c>
      <c r="AC650" s="437" t="s">
        <v>69</v>
      </c>
      <c r="AD650" s="437" t="s">
        <v>69</v>
      </c>
      <c r="AE650" s="383" t="s">
        <v>69</v>
      </c>
    </row>
    <row r="651" spans="1:31" ht="15" customHeight="1" x14ac:dyDescent="0.2">
      <c r="A651" s="436">
        <v>2014</v>
      </c>
      <c r="B651" s="470" t="s">
        <v>1</v>
      </c>
      <c r="C651" s="469" t="s">
        <v>9</v>
      </c>
      <c r="D651" s="431">
        <v>7</v>
      </c>
      <c r="E651" s="428">
        <v>3</v>
      </c>
      <c r="F651" s="468">
        <v>0.42857000000000001</v>
      </c>
      <c r="G651" s="433">
        <v>567879</v>
      </c>
      <c r="H651" s="429">
        <v>7</v>
      </c>
      <c r="I651" s="428">
        <v>3</v>
      </c>
      <c r="J651" s="468">
        <v>0.42857000000000001</v>
      </c>
      <c r="K651" s="432">
        <v>567879</v>
      </c>
      <c r="L651" s="431">
        <v>0</v>
      </c>
      <c r="M651" s="428">
        <v>0</v>
      </c>
      <c r="N651" s="468">
        <v>0</v>
      </c>
      <c r="O651" s="433">
        <v>0</v>
      </c>
      <c r="P651" s="429">
        <v>0</v>
      </c>
      <c r="Q651" s="428">
        <v>0</v>
      </c>
      <c r="R651" s="468">
        <v>0</v>
      </c>
      <c r="S651" s="432">
        <v>0</v>
      </c>
      <c r="T651" s="189" t="s">
        <v>69</v>
      </c>
      <c r="U651" s="190" t="s">
        <v>69</v>
      </c>
      <c r="V651" s="190" t="s">
        <v>69</v>
      </c>
      <c r="W651" s="466" t="s">
        <v>69</v>
      </c>
      <c r="X651" s="193" t="s">
        <v>69</v>
      </c>
      <c r="Y651" s="190" t="s">
        <v>69</v>
      </c>
      <c r="Z651" s="190" t="s">
        <v>69</v>
      </c>
      <c r="AA651" s="467" t="s">
        <v>69</v>
      </c>
      <c r="AB651" s="189" t="s">
        <v>69</v>
      </c>
      <c r="AC651" s="190" t="s">
        <v>69</v>
      </c>
      <c r="AD651" s="190" t="s">
        <v>69</v>
      </c>
      <c r="AE651" s="466" t="s">
        <v>69</v>
      </c>
    </row>
    <row r="652" spans="1:31" ht="15" customHeight="1" x14ac:dyDescent="0.2">
      <c r="A652" s="422">
        <v>2014</v>
      </c>
      <c r="B652" s="465" t="s">
        <v>1</v>
      </c>
      <c r="C652" s="464" t="s">
        <v>63</v>
      </c>
      <c r="D652" s="417">
        <v>1</v>
      </c>
      <c r="E652" s="414">
        <v>0</v>
      </c>
      <c r="F652" s="463">
        <v>0</v>
      </c>
      <c r="G652" s="419">
        <v>0</v>
      </c>
      <c r="H652" s="415">
        <v>0</v>
      </c>
      <c r="I652" s="414">
        <v>0</v>
      </c>
      <c r="J652" s="463">
        <v>0</v>
      </c>
      <c r="K652" s="418">
        <v>0</v>
      </c>
      <c r="L652" s="417">
        <v>1</v>
      </c>
      <c r="M652" s="414">
        <v>0</v>
      </c>
      <c r="N652" s="463">
        <v>0</v>
      </c>
      <c r="O652" s="419">
        <v>0</v>
      </c>
      <c r="P652" s="415">
        <v>0</v>
      </c>
      <c r="Q652" s="414">
        <v>0</v>
      </c>
      <c r="R652" s="463">
        <v>0</v>
      </c>
      <c r="S652" s="418">
        <v>0</v>
      </c>
      <c r="T652" s="172" t="s">
        <v>69</v>
      </c>
      <c r="U652" s="173" t="s">
        <v>69</v>
      </c>
      <c r="V652" s="173" t="s">
        <v>69</v>
      </c>
      <c r="W652" s="461" t="s">
        <v>69</v>
      </c>
      <c r="X652" s="176" t="s">
        <v>69</v>
      </c>
      <c r="Y652" s="173" t="s">
        <v>69</v>
      </c>
      <c r="Z652" s="173" t="s">
        <v>69</v>
      </c>
      <c r="AA652" s="462" t="s">
        <v>69</v>
      </c>
      <c r="AB652" s="172" t="s">
        <v>69</v>
      </c>
      <c r="AC652" s="173" t="s">
        <v>69</v>
      </c>
      <c r="AD652" s="173" t="s">
        <v>69</v>
      </c>
      <c r="AE652" s="461" t="s">
        <v>69</v>
      </c>
    </row>
    <row r="653" spans="1:31" ht="15" customHeight="1" x14ac:dyDescent="0.2">
      <c r="A653" s="422">
        <v>2014</v>
      </c>
      <c r="B653" s="465" t="s">
        <v>1</v>
      </c>
      <c r="C653" s="464" t="s">
        <v>10</v>
      </c>
      <c r="D653" s="417">
        <v>12</v>
      </c>
      <c r="E653" s="414">
        <v>2</v>
      </c>
      <c r="F653" s="463">
        <v>0.16667000000000001</v>
      </c>
      <c r="G653" s="419">
        <v>650963</v>
      </c>
      <c r="H653" s="415">
        <v>10</v>
      </c>
      <c r="I653" s="414">
        <v>1</v>
      </c>
      <c r="J653" s="463">
        <v>0.1</v>
      </c>
      <c r="K653" s="418">
        <v>149967</v>
      </c>
      <c r="L653" s="417">
        <v>0</v>
      </c>
      <c r="M653" s="414">
        <v>0</v>
      </c>
      <c r="N653" s="463">
        <v>0</v>
      </c>
      <c r="O653" s="419">
        <v>0</v>
      </c>
      <c r="P653" s="415">
        <v>2</v>
      </c>
      <c r="Q653" s="414">
        <v>1</v>
      </c>
      <c r="R653" s="463">
        <v>0.5</v>
      </c>
      <c r="S653" s="418">
        <v>500996</v>
      </c>
      <c r="T653" s="172" t="s">
        <v>69</v>
      </c>
      <c r="U653" s="173" t="s">
        <v>69</v>
      </c>
      <c r="V653" s="173" t="s">
        <v>69</v>
      </c>
      <c r="W653" s="461" t="s">
        <v>69</v>
      </c>
      <c r="X653" s="176" t="s">
        <v>69</v>
      </c>
      <c r="Y653" s="173" t="s">
        <v>69</v>
      </c>
      <c r="Z653" s="173" t="s">
        <v>69</v>
      </c>
      <c r="AA653" s="462" t="s">
        <v>69</v>
      </c>
      <c r="AB653" s="172" t="s">
        <v>69</v>
      </c>
      <c r="AC653" s="173" t="s">
        <v>69</v>
      </c>
      <c r="AD653" s="173" t="s">
        <v>69</v>
      </c>
      <c r="AE653" s="461" t="s">
        <v>69</v>
      </c>
    </row>
    <row r="654" spans="1:31" ht="15" customHeight="1" x14ac:dyDescent="0.2">
      <c r="A654" s="422">
        <v>2014</v>
      </c>
      <c r="B654" s="465" t="s">
        <v>1</v>
      </c>
      <c r="C654" s="464" t="s">
        <v>11</v>
      </c>
      <c r="D654" s="417">
        <v>4</v>
      </c>
      <c r="E654" s="414">
        <v>0</v>
      </c>
      <c r="F654" s="463">
        <v>0</v>
      </c>
      <c r="G654" s="419">
        <v>0</v>
      </c>
      <c r="H654" s="415">
        <v>3</v>
      </c>
      <c r="I654" s="414">
        <v>0</v>
      </c>
      <c r="J654" s="463">
        <v>0</v>
      </c>
      <c r="K654" s="418">
        <v>0</v>
      </c>
      <c r="L654" s="417">
        <v>0</v>
      </c>
      <c r="M654" s="414">
        <v>0</v>
      </c>
      <c r="N654" s="463">
        <v>0</v>
      </c>
      <c r="O654" s="419">
        <v>0</v>
      </c>
      <c r="P654" s="415">
        <v>1</v>
      </c>
      <c r="Q654" s="414">
        <v>0</v>
      </c>
      <c r="R654" s="463">
        <v>0</v>
      </c>
      <c r="S654" s="418">
        <v>0</v>
      </c>
      <c r="T654" s="172" t="s">
        <v>69</v>
      </c>
      <c r="U654" s="173" t="s">
        <v>69</v>
      </c>
      <c r="V654" s="173" t="s">
        <v>69</v>
      </c>
      <c r="W654" s="461" t="s">
        <v>69</v>
      </c>
      <c r="X654" s="176" t="s">
        <v>69</v>
      </c>
      <c r="Y654" s="173" t="s">
        <v>69</v>
      </c>
      <c r="Z654" s="173" t="s">
        <v>69</v>
      </c>
      <c r="AA654" s="462" t="s">
        <v>69</v>
      </c>
      <c r="AB654" s="172" t="s">
        <v>69</v>
      </c>
      <c r="AC654" s="173" t="s">
        <v>69</v>
      </c>
      <c r="AD654" s="173" t="s">
        <v>69</v>
      </c>
      <c r="AE654" s="461" t="s">
        <v>69</v>
      </c>
    </row>
    <row r="655" spans="1:31" ht="15" customHeight="1" x14ac:dyDescent="0.2">
      <c r="A655" s="422">
        <v>2014</v>
      </c>
      <c r="B655" s="465" t="s">
        <v>1</v>
      </c>
      <c r="C655" s="464" t="s">
        <v>12</v>
      </c>
      <c r="D655" s="417">
        <v>141</v>
      </c>
      <c r="E655" s="414">
        <v>34</v>
      </c>
      <c r="F655" s="463">
        <v>0.24113000000000001</v>
      </c>
      <c r="G655" s="419">
        <v>9035623</v>
      </c>
      <c r="H655" s="415">
        <v>114</v>
      </c>
      <c r="I655" s="414">
        <v>27</v>
      </c>
      <c r="J655" s="463">
        <v>0.23683999999999999</v>
      </c>
      <c r="K655" s="418">
        <v>6253859</v>
      </c>
      <c r="L655" s="417">
        <v>17</v>
      </c>
      <c r="M655" s="414">
        <v>3</v>
      </c>
      <c r="N655" s="463">
        <v>0.17646999999999999</v>
      </c>
      <c r="O655" s="419">
        <v>616709</v>
      </c>
      <c r="P655" s="415">
        <v>10</v>
      </c>
      <c r="Q655" s="414">
        <v>4</v>
      </c>
      <c r="R655" s="463">
        <v>0.4</v>
      </c>
      <c r="S655" s="418">
        <v>2165055</v>
      </c>
      <c r="T655" s="172" t="s">
        <v>69</v>
      </c>
      <c r="U655" s="173" t="s">
        <v>69</v>
      </c>
      <c r="V655" s="173" t="s">
        <v>69</v>
      </c>
      <c r="W655" s="461" t="s">
        <v>69</v>
      </c>
      <c r="X655" s="176" t="s">
        <v>69</v>
      </c>
      <c r="Y655" s="173" t="s">
        <v>69</v>
      </c>
      <c r="Z655" s="173" t="s">
        <v>69</v>
      </c>
      <c r="AA655" s="462" t="s">
        <v>69</v>
      </c>
      <c r="AB655" s="172" t="s">
        <v>69</v>
      </c>
      <c r="AC655" s="173" t="s">
        <v>69</v>
      </c>
      <c r="AD655" s="173" t="s">
        <v>69</v>
      </c>
      <c r="AE655" s="461" t="s">
        <v>69</v>
      </c>
    </row>
    <row r="656" spans="1:31" ht="15" customHeight="1" x14ac:dyDescent="0.2">
      <c r="A656" s="422">
        <v>2014</v>
      </c>
      <c r="B656" s="465" t="s">
        <v>1</v>
      </c>
      <c r="C656" s="464" t="s">
        <v>13</v>
      </c>
      <c r="D656" s="417">
        <v>18</v>
      </c>
      <c r="E656" s="414">
        <v>3</v>
      </c>
      <c r="F656" s="463">
        <v>0.16667000000000001</v>
      </c>
      <c r="G656" s="419">
        <v>631423</v>
      </c>
      <c r="H656" s="415">
        <v>17</v>
      </c>
      <c r="I656" s="414">
        <v>3</v>
      </c>
      <c r="J656" s="463">
        <v>0.17646999999999999</v>
      </c>
      <c r="K656" s="418">
        <v>631423</v>
      </c>
      <c r="L656" s="417">
        <v>0</v>
      </c>
      <c r="M656" s="414">
        <v>0</v>
      </c>
      <c r="N656" s="463">
        <v>0</v>
      </c>
      <c r="O656" s="419">
        <v>0</v>
      </c>
      <c r="P656" s="415">
        <v>1</v>
      </c>
      <c r="Q656" s="414">
        <v>0</v>
      </c>
      <c r="R656" s="463">
        <v>0</v>
      </c>
      <c r="S656" s="418">
        <v>0</v>
      </c>
      <c r="T656" s="172" t="s">
        <v>69</v>
      </c>
      <c r="U656" s="173" t="s">
        <v>69</v>
      </c>
      <c r="V656" s="173" t="s">
        <v>69</v>
      </c>
      <c r="W656" s="461" t="s">
        <v>69</v>
      </c>
      <c r="X656" s="176" t="s">
        <v>69</v>
      </c>
      <c r="Y656" s="173" t="s">
        <v>69</v>
      </c>
      <c r="Z656" s="173" t="s">
        <v>69</v>
      </c>
      <c r="AA656" s="462" t="s">
        <v>69</v>
      </c>
      <c r="AB656" s="172" t="s">
        <v>69</v>
      </c>
      <c r="AC656" s="173" t="s">
        <v>69</v>
      </c>
      <c r="AD656" s="173" t="s">
        <v>69</v>
      </c>
      <c r="AE656" s="461" t="s">
        <v>69</v>
      </c>
    </row>
    <row r="657" spans="1:31" ht="15" customHeight="1" x14ac:dyDescent="0.2">
      <c r="A657" s="422">
        <v>2014</v>
      </c>
      <c r="B657" s="465" t="s">
        <v>1</v>
      </c>
      <c r="C657" s="464" t="s">
        <v>14</v>
      </c>
      <c r="D657" s="417">
        <v>20</v>
      </c>
      <c r="E657" s="414">
        <v>6</v>
      </c>
      <c r="F657" s="463">
        <v>0.3</v>
      </c>
      <c r="G657" s="419">
        <v>1843065</v>
      </c>
      <c r="H657" s="415">
        <v>18</v>
      </c>
      <c r="I657" s="414">
        <v>5</v>
      </c>
      <c r="J657" s="463">
        <v>0.27778000000000003</v>
      </c>
      <c r="K657" s="418">
        <v>1181552</v>
      </c>
      <c r="L657" s="417">
        <v>1</v>
      </c>
      <c r="M657" s="414">
        <v>0</v>
      </c>
      <c r="N657" s="463">
        <v>0</v>
      </c>
      <c r="O657" s="419">
        <v>0</v>
      </c>
      <c r="P657" s="415">
        <v>1</v>
      </c>
      <c r="Q657" s="414">
        <v>1</v>
      </c>
      <c r="R657" s="463">
        <v>1</v>
      </c>
      <c r="S657" s="418">
        <v>661513</v>
      </c>
      <c r="T657" s="172" t="s">
        <v>69</v>
      </c>
      <c r="U657" s="173" t="s">
        <v>69</v>
      </c>
      <c r="V657" s="173" t="s">
        <v>69</v>
      </c>
      <c r="W657" s="461" t="s">
        <v>69</v>
      </c>
      <c r="X657" s="176" t="s">
        <v>69</v>
      </c>
      <c r="Y657" s="173" t="s">
        <v>69</v>
      </c>
      <c r="Z657" s="173" t="s">
        <v>69</v>
      </c>
      <c r="AA657" s="462" t="s">
        <v>69</v>
      </c>
      <c r="AB657" s="172" t="s">
        <v>69</v>
      </c>
      <c r="AC657" s="173" t="s">
        <v>69</v>
      </c>
      <c r="AD657" s="173" t="s">
        <v>69</v>
      </c>
      <c r="AE657" s="461" t="s">
        <v>69</v>
      </c>
    </row>
    <row r="658" spans="1:31" ht="15" customHeight="1" x14ac:dyDescent="0.2">
      <c r="A658" s="422">
        <v>2014</v>
      </c>
      <c r="B658" s="465" t="s">
        <v>1</v>
      </c>
      <c r="C658" s="464" t="s">
        <v>15</v>
      </c>
      <c r="D658" s="417">
        <v>1</v>
      </c>
      <c r="E658" s="414">
        <v>0</v>
      </c>
      <c r="F658" s="463">
        <v>0</v>
      </c>
      <c r="G658" s="419">
        <v>0</v>
      </c>
      <c r="H658" s="415">
        <v>1</v>
      </c>
      <c r="I658" s="414">
        <v>0</v>
      </c>
      <c r="J658" s="463">
        <v>0</v>
      </c>
      <c r="K658" s="418">
        <v>0</v>
      </c>
      <c r="L658" s="417">
        <v>0</v>
      </c>
      <c r="M658" s="414">
        <v>0</v>
      </c>
      <c r="N658" s="463">
        <v>0</v>
      </c>
      <c r="O658" s="419">
        <v>0</v>
      </c>
      <c r="P658" s="415">
        <v>0</v>
      </c>
      <c r="Q658" s="414">
        <v>0</v>
      </c>
      <c r="R658" s="463">
        <v>0</v>
      </c>
      <c r="S658" s="418">
        <v>0</v>
      </c>
      <c r="T658" s="172" t="s">
        <v>69</v>
      </c>
      <c r="U658" s="173" t="s">
        <v>69</v>
      </c>
      <c r="V658" s="173" t="s">
        <v>69</v>
      </c>
      <c r="W658" s="461" t="s">
        <v>69</v>
      </c>
      <c r="X658" s="176" t="s">
        <v>69</v>
      </c>
      <c r="Y658" s="173" t="s">
        <v>69</v>
      </c>
      <c r="Z658" s="173" t="s">
        <v>69</v>
      </c>
      <c r="AA658" s="462" t="s">
        <v>69</v>
      </c>
      <c r="AB658" s="172" t="s">
        <v>69</v>
      </c>
      <c r="AC658" s="173" t="s">
        <v>69</v>
      </c>
      <c r="AD658" s="173" t="s">
        <v>69</v>
      </c>
      <c r="AE658" s="461" t="s">
        <v>69</v>
      </c>
    </row>
    <row r="659" spans="1:31" ht="15" customHeight="1" x14ac:dyDescent="0.2">
      <c r="A659" s="422">
        <v>2014</v>
      </c>
      <c r="B659" s="465" t="s">
        <v>1</v>
      </c>
      <c r="C659" s="464" t="s">
        <v>16</v>
      </c>
      <c r="D659" s="417">
        <v>1</v>
      </c>
      <c r="E659" s="414">
        <v>0</v>
      </c>
      <c r="F659" s="463">
        <v>0</v>
      </c>
      <c r="G659" s="419">
        <v>0</v>
      </c>
      <c r="H659" s="415">
        <v>1</v>
      </c>
      <c r="I659" s="414">
        <v>0</v>
      </c>
      <c r="J659" s="463">
        <v>0</v>
      </c>
      <c r="K659" s="418">
        <v>0</v>
      </c>
      <c r="L659" s="417">
        <v>0</v>
      </c>
      <c r="M659" s="414">
        <v>0</v>
      </c>
      <c r="N659" s="463">
        <v>0</v>
      </c>
      <c r="O659" s="419">
        <v>0</v>
      </c>
      <c r="P659" s="415">
        <v>0</v>
      </c>
      <c r="Q659" s="414">
        <v>0</v>
      </c>
      <c r="R659" s="463">
        <v>0</v>
      </c>
      <c r="S659" s="418">
        <v>0</v>
      </c>
      <c r="T659" s="172" t="s">
        <v>69</v>
      </c>
      <c r="U659" s="173" t="s">
        <v>69</v>
      </c>
      <c r="V659" s="173" t="s">
        <v>69</v>
      </c>
      <c r="W659" s="461" t="s">
        <v>69</v>
      </c>
      <c r="X659" s="176" t="s">
        <v>69</v>
      </c>
      <c r="Y659" s="173" t="s">
        <v>69</v>
      </c>
      <c r="Z659" s="173" t="s">
        <v>69</v>
      </c>
      <c r="AA659" s="462" t="s">
        <v>69</v>
      </c>
      <c r="AB659" s="172" t="s">
        <v>69</v>
      </c>
      <c r="AC659" s="173" t="s">
        <v>69</v>
      </c>
      <c r="AD659" s="173" t="s">
        <v>69</v>
      </c>
      <c r="AE659" s="461" t="s">
        <v>69</v>
      </c>
    </row>
    <row r="660" spans="1:31" ht="15" customHeight="1" x14ac:dyDescent="0.2">
      <c r="A660" s="422">
        <v>2014</v>
      </c>
      <c r="B660" s="465" t="s">
        <v>1</v>
      </c>
      <c r="C660" s="464" t="s">
        <v>17</v>
      </c>
      <c r="D660" s="417">
        <v>19</v>
      </c>
      <c r="E660" s="414">
        <v>3</v>
      </c>
      <c r="F660" s="463">
        <v>0.15789</v>
      </c>
      <c r="G660" s="419">
        <v>690656</v>
      </c>
      <c r="H660" s="415">
        <v>17</v>
      </c>
      <c r="I660" s="414">
        <v>2</v>
      </c>
      <c r="J660" s="463">
        <v>0.11765</v>
      </c>
      <c r="K660" s="418">
        <v>450000</v>
      </c>
      <c r="L660" s="417">
        <v>1</v>
      </c>
      <c r="M660" s="414">
        <v>1</v>
      </c>
      <c r="N660" s="463">
        <v>1</v>
      </c>
      <c r="O660" s="419">
        <v>240656</v>
      </c>
      <c r="P660" s="415">
        <v>1</v>
      </c>
      <c r="Q660" s="414">
        <v>0</v>
      </c>
      <c r="R660" s="463">
        <v>0</v>
      </c>
      <c r="S660" s="418">
        <v>0</v>
      </c>
      <c r="T660" s="172" t="s">
        <v>69</v>
      </c>
      <c r="U660" s="173" t="s">
        <v>69</v>
      </c>
      <c r="V660" s="173" t="s">
        <v>69</v>
      </c>
      <c r="W660" s="461" t="s">
        <v>69</v>
      </c>
      <c r="X660" s="176" t="s">
        <v>69</v>
      </c>
      <c r="Y660" s="173" t="s">
        <v>69</v>
      </c>
      <c r="Z660" s="173" t="s">
        <v>69</v>
      </c>
      <c r="AA660" s="462" t="s">
        <v>69</v>
      </c>
      <c r="AB660" s="172" t="s">
        <v>69</v>
      </c>
      <c r="AC660" s="173" t="s">
        <v>69</v>
      </c>
      <c r="AD660" s="173" t="s">
        <v>69</v>
      </c>
      <c r="AE660" s="461" t="s">
        <v>69</v>
      </c>
    </row>
    <row r="661" spans="1:31" ht="15" customHeight="1" x14ac:dyDescent="0.2">
      <c r="A661" s="422">
        <v>2014</v>
      </c>
      <c r="B661" s="465" t="s">
        <v>1</v>
      </c>
      <c r="C661" s="464" t="s">
        <v>18</v>
      </c>
      <c r="D661" s="417">
        <v>30</v>
      </c>
      <c r="E661" s="414">
        <v>6</v>
      </c>
      <c r="F661" s="463">
        <v>0.2</v>
      </c>
      <c r="G661" s="419">
        <v>2439761</v>
      </c>
      <c r="H661" s="415">
        <v>25</v>
      </c>
      <c r="I661" s="414">
        <v>3</v>
      </c>
      <c r="J661" s="463">
        <v>0.12</v>
      </c>
      <c r="K661" s="418">
        <v>669338</v>
      </c>
      <c r="L661" s="417">
        <v>1</v>
      </c>
      <c r="M661" s="414">
        <v>0</v>
      </c>
      <c r="N661" s="463">
        <v>0</v>
      </c>
      <c r="O661" s="419">
        <v>0</v>
      </c>
      <c r="P661" s="415">
        <v>4</v>
      </c>
      <c r="Q661" s="414">
        <v>3</v>
      </c>
      <c r="R661" s="463">
        <v>0.75</v>
      </c>
      <c r="S661" s="418">
        <v>1770423</v>
      </c>
      <c r="T661" s="172" t="s">
        <v>69</v>
      </c>
      <c r="U661" s="173" t="s">
        <v>69</v>
      </c>
      <c r="V661" s="173" t="s">
        <v>69</v>
      </c>
      <c r="W661" s="461" t="s">
        <v>69</v>
      </c>
      <c r="X661" s="176" t="s">
        <v>69</v>
      </c>
      <c r="Y661" s="173" t="s">
        <v>69</v>
      </c>
      <c r="Z661" s="173" t="s">
        <v>69</v>
      </c>
      <c r="AA661" s="462" t="s">
        <v>69</v>
      </c>
      <c r="AB661" s="172" t="s">
        <v>69</v>
      </c>
      <c r="AC661" s="173" t="s">
        <v>69</v>
      </c>
      <c r="AD661" s="173" t="s">
        <v>69</v>
      </c>
      <c r="AE661" s="461" t="s">
        <v>69</v>
      </c>
    </row>
    <row r="662" spans="1:31" ht="15" customHeight="1" x14ac:dyDescent="0.2">
      <c r="A662" s="422">
        <v>2014</v>
      </c>
      <c r="B662" s="465" t="s">
        <v>1</v>
      </c>
      <c r="C662" s="464" t="s">
        <v>19</v>
      </c>
      <c r="D662" s="417">
        <v>1</v>
      </c>
      <c r="E662" s="414">
        <v>0</v>
      </c>
      <c r="F662" s="463">
        <v>0</v>
      </c>
      <c r="G662" s="419">
        <v>0</v>
      </c>
      <c r="H662" s="415">
        <v>1</v>
      </c>
      <c r="I662" s="414">
        <v>0</v>
      </c>
      <c r="J662" s="463">
        <v>0</v>
      </c>
      <c r="K662" s="418">
        <v>0</v>
      </c>
      <c r="L662" s="417">
        <v>0</v>
      </c>
      <c r="M662" s="414">
        <v>0</v>
      </c>
      <c r="N662" s="463">
        <v>0</v>
      </c>
      <c r="O662" s="419">
        <v>0</v>
      </c>
      <c r="P662" s="415">
        <v>0</v>
      </c>
      <c r="Q662" s="414">
        <v>0</v>
      </c>
      <c r="R662" s="463">
        <v>0</v>
      </c>
      <c r="S662" s="418">
        <v>0</v>
      </c>
      <c r="T662" s="172" t="s">
        <v>69</v>
      </c>
      <c r="U662" s="173" t="s">
        <v>69</v>
      </c>
      <c r="V662" s="173" t="s">
        <v>69</v>
      </c>
      <c r="W662" s="461" t="s">
        <v>69</v>
      </c>
      <c r="X662" s="176" t="s">
        <v>69</v>
      </c>
      <c r="Y662" s="173" t="s">
        <v>69</v>
      </c>
      <c r="Z662" s="173" t="s">
        <v>69</v>
      </c>
      <c r="AA662" s="462" t="s">
        <v>69</v>
      </c>
      <c r="AB662" s="172" t="s">
        <v>69</v>
      </c>
      <c r="AC662" s="173" t="s">
        <v>69</v>
      </c>
      <c r="AD662" s="173" t="s">
        <v>69</v>
      </c>
      <c r="AE662" s="461" t="s">
        <v>69</v>
      </c>
    </row>
    <row r="663" spans="1:31" ht="15" customHeight="1" x14ac:dyDescent="0.2">
      <c r="A663" s="422">
        <v>2014</v>
      </c>
      <c r="B663" s="465" t="s">
        <v>1</v>
      </c>
      <c r="C663" s="464" t="s">
        <v>20</v>
      </c>
      <c r="D663" s="417">
        <v>1</v>
      </c>
      <c r="E663" s="414">
        <v>0</v>
      </c>
      <c r="F663" s="463">
        <v>0</v>
      </c>
      <c r="G663" s="419">
        <v>0</v>
      </c>
      <c r="H663" s="415">
        <v>0</v>
      </c>
      <c r="I663" s="414">
        <v>0</v>
      </c>
      <c r="J663" s="463">
        <v>0</v>
      </c>
      <c r="K663" s="418">
        <v>0</v>
      </c>
      <c r="L663" s="417">
        <v>1</v>
      </c>
      <c r="M663" s="414">
        <v>0</v>
      </c>
      <c r="N663" s="463">
        <v>0</v>
      </c>
      <c r="O663" s="419">
        <v>0</v>
      </c>
      <c r="P663" s="415">
        <v>0</v>
      </c>
      <c r="Q663" s="414">
        <v>0</v>
      </c>
      <c r="R663" s="463">
        <v>0</v>
      </c>
      <c r="S663" s="418">
        <v>0</v>
      </c>
      <c r="T663" s="172" t="s">
        <v>69</v>
      </c>
      <c r="U663" s="173" t="s">
        <v>69</v>
      </c>
      <c r="V663" s="173" t="s">
        <v>69</v>
      </c>
      <c r="W663" s="461" t="s">
        <v>69</v>
      </c>
      <c r="X663" s="176" t="s">
        <v>69</v>
      </c>
      <c r="Y663" s="173" t="s">
        <v>69</v>
      </c>
      <c r="Z663" s="173" t="s">
        <v>69</v>
      </c>
      <c r="AA663" s="462" t="s">
        <v>69</v>
      </c>
      <c r="AB663" s="172" t="s">
        <v>69</v>
      </c>
      <c r="AC663" s="173" t="s">
        <v>69</v>
      </c>
      <c r="AD663" s="173" t="s">
        <v>69</v>
      </c>
      <c r="AE663" s="461" t="s">
        <v>69</v>
      </c>
    </row>
    <row r="664" spans="1:31" ht="15" customHeight="1" x14ac:dyDescent="0.2">
      <c r="A664" s="422">
        <v>2014</v>
      </c>
      <c r="B664" s="465" t="s">
        <v>1</v>
      </c>
      <c r="C664" s="464" t="s">
        <v>21</v>
      </c>
      <c r="D664" s="417">
        <v>26</v>
      </c>
      <c r="E664" s="414">
        <v>7</v>
      </c>
      <c r="F664" s="463">
        <v>0.26923000000000002</v>
      </c>
      <c r="G664" s="419">
        <v>1547258</v>
      </c>
      <c r="H664" s="415">
        <v>24</v>
      </c>
      <c r="I664" s="414">
        <v>7</v>
      </c>
      <c r="J664" s="463">
        <v>0.29166999999999998</v>
      </c>
      <c r="K664" s="418">
        <v>1547258</v>
      </c>
      <c r="L664" s="417">
        <v>1</v>
      </c>
      <c r="M664" s="414">
        <v>0</v>
      </c>
      <c r="N664" s="463">
        <v>0</v>
      </c>
      <c r="O664" s="419">
        <v>0</v>
      </c>
      <c r="P664" s="415">
        <v>1</v>
      </c>
      <c r="Q664" s="414">
        <v>0</v>
      </c>
      <c r="R664" s="463">
        <v>0</v>
      </c>
      <c r="S664" s="418">
        <v>0</v>
      </c>
      <c r="T664" s="172" t="s">
        <v>69</v>
      </c>
      <c r="U664" s="173" t="s">
        <v>69</v>
      </c>
      <c r="V664" s="173" t="s">
        <v>69</v>
      </c>
      <c r="W664" s="461" t="s">
        <v>69</v>
      </c>
      <c r="X664" s="176" t="s">
        <v>69</v>
      </c>
      <c r="Y664" s="173" t="s">
        <v>69</v>
      </c>
      <c r="Z664" s="173" t="s">
        <v>69</v>
      </c>
      <c r="AA664" s="462" t="s">
        <v>69</v>
      </c>
      <c r="AB664" s="172" t="s">
        <v>69</v>
      </c>
      <c r="AC664" s="173" t="s">
        <v>69</v>
      </c>
      <c r="AD664" s="173" t="s">
        <v>69</v>
      </c>
      <c r="AE664" s="461" t="s">
        <v>69</v>
      </c>
    </row>
    <row r="665" spans="1:31" ht="15" customHeight="1" x14ac:dyDescent="0.2">
      <c r="A665" s="422">
        <v>2014</v>
      </c>
      <c r="B665" s="465" t="s">
        <v>1</v>
      </c>
      <c r="C665" s="464" t="s">
        <v>22</v>
      </c>
      <c r="D665" s="417">
        <v>32</v>
      </c>
      <c r="E665" s="414">
        <v>6</v>
      </c>
      <c r="F665" s="463">
        <v>0.1875</v>
      </c>
      <c r="G665" s="419">
        <v>1463114</v>
      </c>
      <c r="H665" s="415">
        <v>31</v>
      </c>
      <c r="I665" s="414">
        <v>6</v>
      </c>
      <c r="J665" s="463">
        <v>0.19355</v>
      </c>
      <c r="K665" s="418">
        <v>1463114</v>
      </c>
      <c r="L665" s="417">
        <v>0</v>
      </c>
      <c r="M665" s="414">
        <v>0</v>
      </c>
      <c r="N665" s="463">
        <v>0</v>
      </c>
      <c r="O665" s="419">
        <v>0</v>
      </c>
      <c r="P665" s="415">
        <v>1</v>
      </c>
      <c r="Q665" s="414">
        <v>0</v>
      </c>
      <c r="R665" s="463">
        <v>0</v>
      </c>
      <c r="S665" s="418">
        <v>0</v>
      </c>
      <c r="T665" s="172" t="s">
        <v>69</v>
      </c>
      <c r="U665" s="173" t="s">
        <v>69</v>
      </c>
      <c r="V665" s="173" t="s">
        <v>69</v>
      </c>
      <c r="W665" s="461" t="s">
        <v>69</v>
      </c>
      <c r="X665" s="176" t="s">
        <v>69</v>
      </c>
      <c r="Y665" s="173" t="s">
        <v>69</v>
      </c>
      <c r="Z665" s="173" t="s">
        <v>69</v>
      </c>
      <c r="AA665" s="462" t="s">
        <v>69</v>
      </c>
      <c r="AB665" s="172" t="s">
        <v>69</v>
      </c>
      <c r="AC665" s="173" t="s">
        <v>69</v>
      </c>
      <c r="AD665" s="173" t="s">
        <v>69</v>
      </c>
      <c r="AE665" s="461" t="s">
        <v>69</v>
      </c>
    </row>
    <row r="666" spans="1:31" ht="15" customHeight="1" x14ac:dyDescent="0.2">
      <c r="A666" s="422">
        <v>2014</v>
      </c>
      <c r="B666" s="465" t="s">
        <v>1</v>
      </c>
      <c r="C666" s="464" t="s">
        <v>23</v>
      </c>
      <c r="D666" s="417">
        <v>7</v>
      </c>
      <c r="E666" s="414">
        <v>2</v>
      </c>
      <c r="F666" s="463">
        <v>0.28571000000000002</v>
      </c>
      <c r="G666" s="419">
        <v>447881</v>
      </c>
      <c r="H666" s="415">
        <v>5</v>
      </c>
      <c r="I666" s="414">
        <v>2</v>
      </c>
      <c r="J666" s="463">
        <v>0.4</v>
      </c>
      <c r="K666" s="418">
        <v>447881</v>
      </c>
      <c r="L666" s="417">
        <v>1</v>
      </c>
      <c r="M666" s="414">
        <v>0</v>
      </c>
      <c r="N666" s="463">
        <v>0</v>
      </c>
      <c r="O666" s="419">
        <v>0</v>
      </c>
      <c r="P666" s="415">
        <v>1</v>
      </c>
      <c r="Q666" s="414">
        <v>0</v>
      </c>
      <c r="R666" s="463">
        <v>0</v>
      </c>
      <c r="S666" s="418">
        <v>0</v>
      </c>
      <c r="T666" s="172" t="s">
        <v>69</v>
      </c>
      <c r="U666" s="173" t="s">
        <v>69</v>
      </c>
      <c r="V666" s="173" t="s">
        <v>69</v>
      </c>
      <c r="W666" s="461" t="s">
        <v>69</v>
      </c>
      <c r="X666" s="176" t="s">
        <v>69</v>
      </c>
      <c r="Y666" s="173" t="s">
        <v>69</v>
      </c>
      <c r="Z666" s="173" t="s">
        <v>69</v>
      </c>
      <c r="AA666" s="462" t="s">
        <v>69</v>
      </c>
      <c r="AB666" s="172" t="s">
        <v>69</v>
      </c>
      <c r="AC666" s="173" t="s">
        <v>69</v>
      </c>
      <c r="AD666" s="173" t="s">
        <v>69</v>
      </c>
      <c r="AE666" s="461" t="s">
        <v>69</v>
      </c>
    </row>
    <row r="667" spans="1:31" ht="15" customHeight="1" x14ac:dyDescent="0.2">
      <c r="A667" s="422">
        <v>2014</v>
      </c>
      <c r="B667" s="465" t="s">
        <v>1</v>
      </c>
      <c r="C667" s="464" t="s">
        <v>25</v>
      </c>
      <c r="D667" s="417">
        <v>18</v>
      </c>
      <c r="E667" s="414">
        <v>3</v>
      </c>
      <c r="F667" s="463">
        <v>0.16667000000000001</v>
      </c>
      <c r="G667" s="419">
        <v>597914</v>
      </c>
      <c r="H667" s="415">
        <v>16</v>
      </c>
      <c r="I667" s="414">
        <v>3</v>
      </c>
      <c r="J667" s="463">
        <v>0.1875</v>
      </c>
      <c r="K667" s="418">
        <v>597914</v>
      </c>
      <c r="L667" s="417">
        <v>0</v>
      </c>
      <c r="M667" s="414">
        <v>0</v>
      </c>
      <c r="N667" s="463">
        <v>0</v>
      </c>
      <c r="O667" s="419">
        <v>0</v>
      </c>
      <c r="P667" s="415">
        <v>2</v>
      </c>
      <c r="Q667" s="414">
        <v>0</v>
      </c>
      <c r="R667" s="463">
        <v>0</v>
      </c>
      <c r="S667" s="418">
        <v>0</v>
      </c>
      <c r="T667" s="172" t="s">
        <v>69</v>
      </c>
      <c r="U667" s="173" t="s">
        <v>69</v>
      </c>
      <c r="V667" s="173" t="s">
        <v>69</v>
      </c>
      <c r="W667" s="461" t="s">
        <v>69</v>
      </c>
      <c r="X667" s="176" t="s">
        <v>69</v>
      </c>
      <c r="Y667" s="173" t="s">
        <v>69</v>
      </c>
      <c r="Z667" s="173" t="s">
        <v>69</v>
      </c>
      <c r="AA667" s="462" t="s">
        <v>69</v>
      </c>
      <c r="AB667" s="172" t="s">
        <v>69</v>
      </c>
      <c r="AC667" s="173" t="s">
        <v>69</v>
      </c>
      <c r="AD667" s="173" t="s">
        <v>69</v>
      </c>
      <c r="AE667" s="461" t="s">
        <v>69</v>
      </c>
    </row>
    <row r="668" spans="1:31" ht="15" customHeight="1" x14ac:dyDescent="0.2">
      <c r="A668" s="422">
        <v>2014</v>
      </c>
      <c r="B668" s="465" t="s">
        <v>1</v>
      </c>
      <c r="C668" s="464" t="s">
        <v>26</v>
      </c>
      <c r="D668" s="417">
        <v>9</v>
      </c>
      <c r="E668" s="414">
        <v>1</v>
      </c>
      <c r="F668" s="463">
        <v>0.11111</v>
      </c>
      <c r="G668" s="419">
        <v>223701</v>
      </c>
      <c r="H668" s="415">
        <v>7</v>
      </c>
      <c r="I668" s="414">
        <v>1</v>
      </c>
      <c r="J668" s="463">
        <v>0.14285999999999999</v>
      </c>
      <c r="K668" s="418">
        <v>223701</v>
      </c>
      <c r="L668" s="417">
        <v>1</v>
      </c>
      <c r="M668" s="414">
        <v>0</v>
      </c>
      <c r="N668" s="463">
        <v>0</v>
      </c>
      <c r="O668" s="419">
        <v>0</v>
      </c>
      <c r="P668" s="415">
        <v>1</v>
      </c>
      <c r="Q668" s="414">
        <v>0</v>
      </c>
      <c r="R668" s="463">
        <v>0</v>
      </c>
      <c r="S668" s="418">
        <v>0</v>
      </c>
      <c r="T668" s="172" t="s">
        <v>69</v>
      </c>
      <c r="U668" s="173" t="s">
        <v>69</v>
      </c>
      <c r="V668" s="173" t="s">
        <v>69</v>
      </c>
      <c r="W668" s="461" t="s">
        <v>69</v>
      </c>
      <c r="X668" s="176" t="s">
        <v>69</v>
      </c>
      <c r="Y668" s="173" t="s">
        <v>69</v>
      </c>
      <c r="Z668" s="173" t="s">
        <v>69</v>
      </c>
      <c r="AA668" s="462" t="s">
        <v>69</v>
      </c>
      <c r="AB668" s="172" t="s">
        <v>69</v>
      </c>
      <c r="AC668" s="173" t="s">
        <v>69</v>
      </c>
      <c r="AD668" s="173" t="s">
        <v>69</v>
      </c>
      <c r="AE668" s="461" t="s">
        <v>69</v>
      </c>
    </row>
    <row r="669" spans="1:31" ht="15" customHeight="1" x14ac:dyDescent="0.2">
      <c r="A669" s="422">
        <v>2014</v>
      </c>
      <c r="B669" s="465" t="s">
        <v>1</v>
      </c>
      <c r="C669" s="464" t="s">
        <v>27</v>
      </c>
      <c r="D669" s="417">
        <v>1</v>
      </c>
      <c r="E669" s="414">
        <v>0</v>
      </c>
      <c r="F669" s="463">
        <v>0</v>
      </c>
      <c r="G669" s="419">
        <v>0</v>
      </c>
      <c r="H669" s="415">
        <v>1</v>
      </c>
      <c r="I669" s="414">
        <v>0</v>
      </c>
      <c r="J669" s="463">
        <v>0</v>
      </c>
      <c r="K669" s="418">
        <v>0</v>
      </c>
      <c r="L669" s="417">
        <v>0</v>
      </c>
      <c r="M669" s="414">
        <v>0</v>
      </c>
      <c r="N669" s="463">
        <v>0</v>
      </c>
      <c r="O669" s="419">
        <v>0</v>
      </c>
      <c r="P669" s="415">
        <v>0</v>
      </c>
      <c r="Q669" s="414">
        <v>0</v>
      </c>
      <c r="R669" s="463">
        <v>0</v>
      </c>
      <c r="S669" s="418">
        <v>0</v>
      </c>
      <c r="T669" s="172" t="s">
        <v>69</v>
      </c>
      <c r="U669" s="173" t="s">
        <v>69</v>
      </c>
      <c r="V669" s="173" t="s">
        <v>69</v>
      </c>
      <c r="W669" s="461" t="s">
        <v>69</v>
      </c>
      <c r="X669" s="176" t="s">
        <v>69</v>
      </c>
      <c r="Y669" s="173" t="s">
        <v>69</v>
      </c>
      <c r="Z669" s="173" t="s">
        <v>69</v>
      </c>
      <c r="AA669" s="462" t="s">
        <v>69</v>
      </c>
      <c r="AB669" s="172" t="s">
        <v>69</v>
      </c>
      <c r="AC669" s="173" t="s">
        <v>69</v>
      </c>
      <c r="AD669" s="173" t="s">
        <v>69</v>
      </c>
      <c r="AE669" s="461" t="s">
        <v>69</v>
      </c>
    </row>
    <row r="670" spans="1:31" ht="15" customHeight="1" x14ac:dyDescent="0.2">
      <c r="A670" s="422">
        <v>2014</v>
      </c>
      <c r="B670" s="465" t="s">
        <v>1</v>
      </c>
      <c r="C670" s="464" t="s">
        <v>28</v>
      </c>
      <c r="D670" s="417">
        <v>39</v>
      </c>
      <c r="E670" s="414">
        <v>10</v>
      </c>
      <c r="F670" s="463">
        <v>0.25641000000000003</v>
      </c>
      <c r="G670" s="419">
        <v>2613539</v>
      </c>
      <c r="H670" s="415">
        <v>33</v>
      </c>
      <c r="I670" s="414">
        <v>8</v>
      </c>
      <c r="J670" s="463">
        <v>0.24242</v>
      </c>
      <c r="K670" s="418">
        <v>1712891</v>
      </c>
      <c r="L670" s="417">
        <v>1</v>
      </c>
      <c r="M670" s="414">
        <v>0</v>
      </c>
      <c r="N670" s="463">
        <v>0</v>
      </c>
      <c r="O670" s="419">
        <v>0</v>
      </c>
      <c r="P670" s="415">
        <v>5</v>
      </c>
      <c r="Q670" s="414">
        <v>2</v>
      </c>
      <c r="R670" s="463">
        <v>0.4</v>
      </c>
      <c r="S670" s="418">
        <v>900648</v>
      </c>
      <c r="T670" s="172" t="s">
        <v>69</v>
      </c>
      <c r="U670" s="173" t="s">
        <v>69</v>
      </c>
      <c r="V670" s="173" t="s">
        <v>69</v>
      </c>
      <c r="W670" s="461" t="s">
        <v>69</v>
      </c>
      <c r="X670" s="176" t="s">
        <v>69</v>
      </c>
      <c r="Y670" s="173" t="s">
        <v>69</v>
      </c>
      <c r="Z670" s="173" t="s">
        <v>69</v>
      </c>
      <c r="AA670" s="462" t="s">
        <v>69</v>
      </c>
      <c r="AB670" s="172" t="s">
        <v>69</v>
      </c>
      <c r="AC670" s="173" t="s">
        <v>69</v>
      </c>
      <c r="AD670" s="173" t="s">
        <v>69</v>
      </c>
      <c r="AE670" s="461" t="s">
        <v>69</v>
      </c>
    </row>
    <row r="671" spans="1:31" ht="15" customHeight="1" x14ac:dyDescent="0.2">
      <c r="A671" s="422">
        <v>2014</v>
      </c>
      <c r="B671" s="465" t="s">
        <v>1</v>
      </c>
      <c r="C671" s="464" t="s">
        <v>29</v>
      </c>
      <c r="D671" s="417">
        <v>80</v>
      </c>
      <c r="E671" s="414">
        <v>19</v>
      </c>
      <c r="F671" s="463">
        <v>0.23749999999999999</v>
      </c>
      <c r="G671" s="419">
        <v>7116766</v>
      </c>
      <c r="H671" s="415">
        <v>64</v>
      </c>
      <c r="I671" s="414">
        <v>14</v>
      </c>
      <c r="J671" s="463">
        <v>0.21875</v>
      </c>
      <c r="K671" s="418">
        <v>3333808</v>
      </c>
      <c r="L671" s="417">
        <v>7</v>
      </c>
      <c r="M671" s="414">
        <v>0</v>
      </c>
      <c r="N671" s="463">
        <v>0</v>
      </c>
      <c r="O671" s="419">
        <v>0</v>
      </c>
      <c r="P671" s="415">
        <v>9</v>
      </c>
      <c r="Q671" s="414">
        <v>5</v>
      </c>
      <c r="R671" s="463">
        <v>0.55556000000000005</v>
      </c>
      <c r="S671" s="418">
        <v>3782958</v>
      </c>
      <c r="T671" s="172" t="s">
        <v>69</v>
      </c>
      <c r="U671" s="173" t="s">
        <v>69</v>
      </c>
      <c r="V671" s="173" t="s">
        <v>69</v>
      </c>
      <c r="W671" s="461" t="s">
        <v>69</v>
      </c>
      <c r="X671" s="176" t="s">
        <v>69</v>
      </c>
      <c r="Y671" s="173" t="s">
        <v>69</v>
      </c>
      <c r="Z671" s="173" t="s">
        <v>69</v>
      </c>
      <c r="AA671" s="462" t="s">
        <v>69</v>
      </c>
      <c r="AB671" s="172" t="s">
        <v>69</v>
      </c>
      <c r="AC671" s="173" t="s">
        <v>69</v>
      </c>
      <c r="AD671" s="173" t="s">
        <v>69</v>
      </c>
      <c r="AE671" s="461" t="s">
        <v>69</v>
      </c>
    </row>
    <row r="672" spans="1:31" ht="15" customHeight="1" x14ac:dyDescent="0.2">
      <c r="A672" s="422">
        <v>2014</v>
      </c>
      <c r="B672" s="465" t="s">
        <v>1</v>
      </c>
      <c r="C672" s="464" t="s">
        <v>30</v>
      </c>
      <c r="D672" s="417">
        <v>19</v>
      </c>
      <c r="E672" s="414">
        <v>4</v>
      </c>
      <c r="F672" s="463">
        <v>0.21052999999999999</v>
      </c>
      <c r="G672" s="419">
        <v>761296</v>
      </c>
      <c r="H672" s="415">
        <v>19</v>
      </c>
      <c r="I672" s="414">
        <v>4</v>
      </c>
      <c r="J672" s="463">
        <v>0.21052999999999999</v>
      </c>
      <c r="K672" s="418">
        <v>761296</v>
      </c>
      <c r="L672" s="417">
        <v>0</v>
      </c>
      <c r="M672" s="414">
        <v>0</v>
      </c>
      <c r="N672" s="463">
        <v>0</v>
      </c>
      <c r="O672" s="419">
        <v>0</v>
      </c>
      <c r="P672" s="415">
        <v>0</v>
      </c>
      <c r="Q672" s="414">
        <v>0</v>
      </c>
      <c r="R672" s="463">
        <v>0</v>
      </c>
      <c r="S672" s="418">
        <v>0</v>
      </c>
      <c r="T672" s="172" t="s">
        <v>69</v>
      </c>
      <c r="U672" s="173" t="s">
        <v>69</v>
      </c>
      <c r="V672" s="173" t="s">
        <v>69</v>
      </c>
      <c r="W672" s="461" t="s">
        <v>69</v>
      </c>
      <c r="X672" s="176" t="s">
        <v>69</v>
      </c>
      <c r="Y672" s="173" t="s">
        <v>69</v>
      </c>
      <c r="Z672" s="173" t="s">
        <v>69</v>
      </c>
      <c r="AA672" s="462" t="s">
        <v>69</v>
      </c>
      <c r="AB672" s="172" t="s">
        <v>69</v>
      </c>
      <c r="AC672" s="173" t="s">
        <v>69</v>
      </c>
      <c r="AD672" s="173" t="s">
        <v>69</v>
      </c>
      <c r="AE672" s="461" t="s">
        <v>69</v>
      </c>
    </row>
    <row r="673" spans="1:31" ht="15" customHeight="1" x14ac:dyDescent="0.2">
      <c r="A673" s="422">
        <v>2014</v>
      </c>
      <c r="B673" s="465" t="s">
        <v>1</v>
      </c>
      <c r="C673" s="464" t="s">
        <v>31</v>
      </c>
      <c r="D673" s="417">
        <v>21</v>
      </c>
      <c r="E673" s="414">
        <v>4</v>
      </c>
      <c r="F673" s="463">
        <v>0.19048000000000001</v>
      </c>
      <c r="G673" s="419">
        <v>1087308</v>
      </c>
      <c r="H673" s="415">
        <v>17</v>
      </c>
      <c r="I673" s="414">
        <v>3</v>
      </c>
      <c r="J673" s="463">
        <v>0.17646999999999999</v>
      </c>
      <c r="K673" s="418">
        <v>584821</v>
      </c>
      <c r="L673" s="417">
        <v>1</v>
      </c>
      <c r="M673" s="414">
        <v>0</v>
      </c>
      <c r="N673" s="463">
        <v>0</v>
      </c>
      <c r="O673" s="419">
        <v>0</v>
      </c>
      <c r="P673" s="415">
        <v>3</v>
      </c>
      <c r="Q673" s="414">
        <v>1</v>
      </c>
      <c r="R673" s="463">
        <v>0.33333000000000002</v>
      </c>
      <c r="S673" s="418">
        <v>502487</v>
      </c>
      <c r="T673" s="172" t="s">
        <v>69</v>
      </c>
      <c r="U673" s="173" t="s">
        <v>69</v>
      </c>
      <c r="V673" s="173" t="s">
        <v>69</v>
      </c>
      <c r="W673" s="461" t="s">
        <v>69</v>
      </c>
      <c r="X673" s="176" t="s">
        <v>69</v>
      </c>
      <c r="Y673" s="173" t="s">
        <v>69</v>
      </c>
      <c r="Z673" s="173" t="s">
        <v>69</v>
      </c>
      <c r="AA673" s="462" t="s">
        <v>69</v>
      </c>
      <c r="AB673" s="172" t="s">
        <v>69</v>
      </c>
      <c r="AC673" s="173" t="s">
        <v>69</v>
      </c>
      <c r="AD673" s="173" t="s">
        <v>69</v>
      </c>
      <c r="AE673" s="461" t="s">
        <v>69</v>
      </c>
    </row>
    <row r="674" spans="1:31" ht="15" customHeight="1" x14ac:dyDescent="0.2">
      <c r="A674" s="422">
        <v>2014</v>
      </c>
      <c r="B674" s="465" t="s">
        <v>1</v>
      </c>
      <c r="C674" s="464" t="s">
        <v>32</v>
      </c>
      <c r="D674" s="417">
        <v>8</v>
      </c>
      <c r="E674" s="414">
        <v>0</v>
      </c>
      <c r="F674" s="463">
        <v>0</v>
      </c>
      <c r="G674" s="419">
        <v>0</v>
      </c>
      <c r="H674" s="415">
        <v>7</v>
      </c>
      <c r="I674" s="414">
        <v>0</v>
      </c>
      <c r="J674" s="463">
        <v>0</v>
      </c>
      <c r="K674" s="418">
        <v>0</v>
      </c>
      <c r="L674" s="417">
        <v>1</v>
      </c>
      <c r="M674" s="414">
        <v>0</v>
      </c>
      <c r="N674" s="463">
        <v>0</v>
      </c>
      <c r="O674" s="419">
        <v>0</v>
      </c>
      <c r="P674" s="415">
        <v>0</v>
      </c>
      <c r="Q674" s="414">
        <v>0</v>
      </c>
      <c r="R674" s="463">
        <v>0</v>
      </c>
      <c r="S674" s="418">
        <v>0</v>
      </c>
      <c r="T674" s="172" t="s">
        <v>69</v>
      </c>
      <c r="U674" s="173" t="s">
        <v>69</v>
      </c>
      <c r="V674" s="173" t="s">
        <v>69</v>
      </c>
      <c r="W674" s="461" t="s">
        <v>69</v>
      </c>
      <c r="X674" s="176" t="s">
        <v>69</v>
      </c>
      <c r="Y674" s="173" t="s">
        <v>69</v>
      </c>
      <c r="Z674" s="173" t="s">
        <v>69</v>
      </c>
      <c r="AA674" s="462" t="s">
        <v>69</v>
      </c>
      <c r="AB674" s="172" t="s">
        <v>69</v>
      </c>
      <c r="AC674" s="173" t="s">
        <v>69</v>
      </c>
      <c r="AD674" s="173" t="s">
        <v>69</v>
      </c>
      <c r="AE674" s="461" t="s">
        <v>69</v>
      </c>
    </row>
    <row r="675" spans="1:31" ht="15" customHeight="1" x14ac:dyDescent="0.2">
      <c r="A675" s="422">
        <v>2014</v>
      </c>
      <c r="B675" s="465" t="s">
        <v>1</v>
      </c>
      <c r="C675" s="464" t="s">
        <v>33</v>
      </c>
      <c r="D675" s="417">
        <v>8</v>
      </c>
      <c r="E675" s="414">
        <v>1</v>
      </c>
      <c r="F675" s="463">
        <v>0.125</v>
      </c>
      <c r="G675" s="419">
        <v>225000</v>
      </c>
      <c r="H675" s="415">
        <v>8</v>
      </c>
      <c r="I675" s="414">
        <v>1</v>
      </c>
      <c r="J675" s="463">
        <v>0.125</v>
      </c>
      <c r="K675" s="418">
        <v>225000</v>
      </c>
      <c r="L675" s="417">
        <v>0</v>
      </c>
      <c r="M675" s="414">
        <v>0</v>
      </c>
      <c r="N675" s="463">
        <v>0</v>
      </c>
      <c r="O675" s="419">
        <v>0</v>
      </c>
      <c r="P675" s="415">
        <v>0</v>
      </c>
      <c r="Q675" s="414">
        <v>0</v>
      </c>
      <c r="R675" s="463">
        <v>0</v>
      </c>
      <c r="S675" s="418">
        <v>0</v>
      </c>
      <c r="T675" s="172" t="s">
        <v>69</v>
      </c>
      <c r="U675" s="173" t="s">
        <v>69</v>
      </c>
      <c r="V675" s="173" t="s">
        <v>69</v>
      </c>
      <c r="W675" s="461" t="s">
        <v>69</v>
      </c>
      <c r="X675" s="176" t="s">
        <v>69</v>
      </c>
      <c r="Y675" s="173" t="s">
        <v>69</v>
      </c>
      <c r="Z675" s="173" t="s">
        <v>69</v>
      </c>
      <c r="AA675" s="462" t="s">
        <v>69</v>
      </c>
      <c r="AB675" s="172" t="s">
        <v>69</v>
      </c>
      <c r="AC675" s="173" t="s">
        <v>69</v>
      </c>
      <c r="AD675" s="173" t="s">
        <v>69</v>
      </c>
      <c r="AE675" s="461" t="s">
        <v>69</v>
      </c>
    </row>
    <row r="676" spans="1:31" ht="15" customHeight="1" x14ac:dyDescent="0.2">
      <c r="A676" s="422">
        <v>2014</v>
      </c>
      <c r="B676" s="465" t="s">
        <v>1</v>
      </c>
      <c r="C676" s="464" t="s">
        <v>34</v>
      </c>
      <c r="D676" s="417">
        <v>8</v>
      </c>
      <c r="E676" s="414">
        <v>0</v>
      </c>
      <c r="F676" s="463">
        <v>0</v>
      </c>
      <c r="G676" s="419">
        <v>0</v>
      </c>
      <c r="H676" s="415">
        <v>5</v>
      </c>
      <c r="I676" s="414">
        <v>0</v>
      </c>
      <c r="J676" s="463">
        <v>0</v>
      </c>
      <c r="K676" s="418">
        <v>0</v>
      </c>
      <c r="L676" s="417">
        <v>2</v>
      </c>
      <c r="M676" s="414">
        <v>0</v>
      </c>
      <c r="N676" s="463">
        <v>0</v>
      </c>
      <c r="O676" s="419">
        <v>0</v>
      </c>
      <c r="P676" s="415">
        <v>1</v>
      </c>
      <c r="Q676" s="414">
        <v>0</v>
      </c>
      <c r="R676" s="463">
        <v>0</v>
      </c>
      <c r="S676" s="418">
        <v>0</v>
      </c>
      <c r="T676" s="172" t="s">
        <v>69</v>
      </c>
      <c r="U676" s="173" t="s">
        <v>69</v>
      </c>
      <c r="V676" s="173" t="s">
        <v>69</v>
      </c>
      <c r="W676" s="461" t="s">
        <v>69</v>
      </c>
      <c r="X676" s="176" t="s">
        <v>69</v>
      </c>
      <c r="Y676" s="173" t="s">
        <v>69</v>
      </c>
      <c r="Z676" s="173" t="s">
        <v>69</v>
      </c>
      <c r="AA676" s="462" t="s">
        <v>69</v>
      </c>
      <c r="AB676" s="172" t="s">
        <v>69</v>
      </c>
      <c r="AC676" s="173" t="s">
        <v>69</v>
      </c>
      <c r="AD676" s="173" t="s">
        <v>69</v>
      </c>
      <c r="AE676" s="461" t="s">
        <v>69</v>
      </c>
    </row>
    <row r="677" spans="1:31" ht="15" customHeight="1" x14ac:dyDescent="0.2">
      <c r="A677" s="422">
        <v>2014</v>
      </c>
      <c r="B677" s="465" t="s">
        <v>1</v>
      </c>
      <c r="C677" s="464" t="s">
        <v>35</v>
      </c>
      <c r="D677" s="417">
        <v>7</v>
      </c>
      <c r="E677" s="414">
        <v>3</v>
      </c>
      <c r="F677" s="463">
        <v>0.42857000000000001</v>
      </c>
      <c r="G677" s="419">
        <v>887374</v>
      </c>
      <c r="H677" s="415">
        <v>6</v>
      </c>
      <c r="I677" s="414">
        <v>2</v>
      </c>
      <c r="J677" s="463">
        <v>0.33333000000000002</v>
      </c>
      <c r="K677" s="418">
        <v>531509</v>
      </c>
      <c r="L677" s="417">
        <v>0</v>
      </c>
      <c r="M677" s="414">
        <v>0</v>
      </c>
      <c r="N677" s="463">
        <v>0</v>
      </c>
      <c r="O677" s="419">
        <v>0</v>
      </c>
      <c r="P677" s="415">
        <v>1</v>
      </c>
      <c r="Q677" s="414">
        <v>1</v>
      </c>
      <c r="R677" s="463">
        <v>1</v>
      </c>
      <c r="S677" s="418">
        <v>355865</v>
      </c>
      <c r="T677" s="172" t="s">
        <v>69</v>
      </c>
      <c r="U677" s="173" t="s">
        <v>69</v>
      </c>
      <c r="V677" s="173" t="s">
        <v>69</v>
      </c>
      <c r="W677" s="461" t="s">
        <v>69</v>
      </c>
      <c r="X677" s="176" t="s">
        <v>69</v>
      </c>
      <c r="Y677" s="173" t="s">
        <v>69</v>
      </c>
      <c r="Z677" s="173" t="s">
        <v>69</v>
      </c>
      <c r="AA677" s="462" t="s">
        <v>69</v>
      </c>
      <c r="AB677" s="172" t="s">
        <v>69</v>
      </c>
      <c r="AC677" s="173" t="s">
        <v>69</v>
      </c>
      <c r="AD677" s="173" t="s">
        <v>69</v>
      </c>
      <c r="AE677" s="461" t="s">
        <v>69</v>
      </c>
    </row>
    <row r="678" spans="1:31" ht="15" customHeight="1" x14ac:dyDescent="0.2">
      <c r="A678" s="422">
        <v>2014</v>
      </c>
      <c r="B678" s="465" t="s">
        <v>1</v>
      </c>
      <c r="C678" s="464" t="s">
        <v>36</v>
      </c>
      <c r="D678" s="417">
        <v>9</v>
      </c>
      <c r="E678" s="414">
        <v>2</v>
      </c>
      <c r="F678" s="463">
        <v>0.22222</v>
      </c>
      <c r="G678" s="419">
        <v>518815</v>
      </c>
      <c r="H678" s="415">
        <v>8</v>
      </c>
      <c r="I678" s="414">
        <v>2</v>
      </c>
      <c r="J678" s="463">
        <v>0.25</v>
      </c>
      <c r="K678" s="418">
        <v>518815</v>
      </c>
      <c r="L678" s="417">
        <v>1</v>
      </c>
      <c r="M678" s="414">
        <v>0</v>
      </c>
      <c r="N678" s="463">
        <v>0</v>
      </c>
      <c r="O678" s="419">
        <v>0</v>
      </c>
      <c r="P678" s="415">
        <v>0</v>
      </c>
      <c r="Q678" s="414">
        <v>0</v>
      </c>
      <c r="R678" s="463">
        <v>0</v>
      </c>
      <c r="S678" s="418">
        <v>0</v>
      </c>
      <c r="T678" s="172" t="s">
        <v>69</v>
      </c>
      <c r="U678" s="173" t="s">
        <v>69</v>
      </c>
      <c r="V678" s="173" t="s">
        <v>69</v>
      </c>
      <c r="W678" s="461" t="s">
        <v>69</v>
      </c>
      <c r="X678" s="176" t="s">
        <v>69</v>
      </c>
      <c r="Y678" s="173" t="s">
        <v>69</v>
      </c>
      <c r="Z678" s="173" t="s">
        <v>69</v>
      </c>
      <c r="AA678" s="462" t="s">
        <v>69</v>
      </c>
      <c r="AB678" s="172" t="s">
        <v>69</v>
      </c>
      <c r="AC678" s="173" t="s">
        <v>69</v>
      </c>
      <c r="AD678" s="173" t="s">
        <v>69</v>
      </c>
      <c r="AE678" s="461" t="s">
        <v>69</v>
      </c>
    </row>
    <row r="679" spans="1:31" ht="15" customHeight="1" x14ac:dyDescent="0.2">
      <c r="A679" s="422">
        <v>2014</v>
      </c>
      <c r="B679" s="465" t="s">
        <v>1</v>
      </c>
      <c r="C679" s="464" t="s">
        <v>37</v>
      </c>
      <c r="D679" s="417">
        <v>5</v>
      </c>
      <c r="E679" s="414">
        <v>3</v>
      </c>
      <c r="F679" s="463">
        <v>0.6</v>
      </c>
      <c r="G679" s="419">
        <v>1444101</v>
      </c>
      <c r="H679" s="415">
        <v>4</v>
      </c>
      <c r="I679" s="414">
        <v>2</v>
      </c>
      <c r="J679" s="463">
        <v>0.5</v>
      </c>
      <c r="K679" s="418">
        <v>448941</v>
      </c>
      <c r="L679" s="417">
        <v>0</v>
      </c>
      <c r="M679" s="414">
        <v>0</v>
      </c>
      <c r="N679" s="463">
        <v>0</v>
      </c>
      <c r="O679" s="419">
        <v>0</v>
      </c>
      <c r="P679" s="415">
        <v>1</v>
      </c>
      <c r="Q679" s="414">
        <v>1</v>
      </c>
      <c r="R679" s="463">
        <v>1</v>
      </c>
      <c r="S679" s="418">
        <v>995160</v>
      </c>
      <c r="T679" s="172" t="s">
        <v>69</v>
      </c>
      <c r="U679" s="173" t="s">
        <v>69</v>
      </c>
      <c r="V679" s="173" t="s">
        <v>69</v>
      </c>
      <c r="W679" s="461" t="s">
        <v>69</v>
      </c>
      <c r="X679" s="176" t="s">
        <v>69</v>
      </c>
      <c r="Y679" s="173" t="s">
        <v>69</v>
      </c>
      <c r="Z679" s="173" t="s">
        <v>69</v>
      </c>
      <c r="AA679" s="462" t="s">
        <v>69</v>
      </c>
      <c r="AB679" s="172" t="s">
        <v>69</v>
      </c>
      <c r="AC679" s="173" t="s">
        <v>69</v>
      </c>
      <c r="AD679" s="173" t="s">
        <v>69</v>
      </c>
      <c r="AE679" s="461" t="s">
        <v>69</v>
      </c>
    </row>
    <row r="680" spans="1:31" ht="15" customHeight="1" x14ac:dyDescent="0.2">
      <c r="A680" s="422">
        <v>2014</v>
      </c>
      <c r="B680" s="465" t="s">
        <v>1</v>
      </c>
      <c r="C680" s="464" t="s">
        <v>38</v>
      </c>
      <c r="D680" s="417">
        <v>26</v>
      </c>
      <c r="E680" s="414">
        <v>3</v>
      </c>
      <c r="F680" s="463">
        <v>0.11538</v>
      </c>
      <c r="G680" s="419">
        <v>1351442</v>
      </c>
      <c r="H680" s="415">
        <v>22</v>
      </c>
      <c r="I680" s="414">
        <v>2</v>
      </c>
      <c r="J680" s="463">
        <v>9.0910000000000005E-2</v>
      </c>
      <c r="K680" s="418">
        <v>446402</v>
      </c>
      <c r="L680" s="417">
        <v>1</v>
      </c>
      <c r="M680" s="414">
        <v>0</v>
      </c>
      <c r="N680" s="463">
        <v>0</v>
      </c>
      <c r="O680" s="419">
        <v>0</v>
      </c>
      <c r="P680" s="415">
        <v>3</v>
      </c>
      <c r="Q680" s="414">
        <v>1</v>
      </c>
      <c r="R680" s="463">
        <v>0.33333000000000002</v>
      </c>
      <c r="S680" s="418">
        <v>905040</v>
      </c>
      <c r="T680" s="172" t="s">
        <v>69</v>
      </c>
      <c r="U680" s="173" t="s">
        <v>69</v>
      </c>
      <c r="V680" s="173" t="s">
        <v>69</v>
      </c>
      <c r="W680" s="461" t="s">
        <v>69</v>
      </c>
      <c r="X680" s="176" t="s">
        <v>69</v>
      </c>
      <c r="Y680" s="173" t="s">
        <v>69</v>
      </c>
      <c r="Z680" s="173" t="s">
        <v>69</v>
      </c>
      <c r="AA680" s="462" t="s">
        <v>69</v>
      </c>
      <c r="AB680" s="172" t="s">
        <v>69</v>
      </c>
      <c r="AC680" s="173" t="s">
        <v>69</v>
      </c>
      <c r="AD680" s="173" t="s">
        <v>69</v>
      </c>
      <c r="AE680" s="461" t="s">
        <v>69</v>
      </c>
    </row>
    <row r="681" spans="1:31" ht="15" customHeight="1" x14ac:dyDescent="0.2">
      <c r="A681" s="422">
        <v>2014</v>
      </c>
      <c r="B681" s="465" t="s">
        <v>1</v>
      </c>
      <c r="C681" s="464" t="s">
        <v>39</v>
      </c>
      <c r="D681" s="417">
        <v>4</v>
      </c>
      <c r="E681" s="414">
        <v>2</v>
      </c>
      <c r="F681" s="463">
        <v>0.5</v>
      </c>
      <c r="G681" s="419">
        <v>714465</v>
      </c>
      <c r="H681" s="415">
        <v>3</v>
      </c>
      <c r="I681" s="414">
        <v>1</v>
      </c>
      <c r="J681" s="463">
        <v>0.33333000000000002</v>
      </c>
      <c r="K681" s="418">
        <v>215724</v>
      </c>
      <c r="L681" s="417">
        <v>0</v>
      </c>
      <c r="M681" s="414">
        <v>0</v>
      </c>
      <c r="N681" s="463">
        <v>0</v>
      </c>
      <c r="O681" s="419">
        <v>0</v>
      </c>
      <c r="P681" s="415">
        <v>1</v>
      </c>
      <c r="Q681" s="414">
        <v>1</v>
      </c>
      <c r="R681" s="463">
        <v>1</v>
      </c>
      <c r="S681" s="418">
        <v>498741</v>
      </c>
      <c r="T681" s="172" t="s">
        <v>69</v>
      </c>
      <c r="U681" s="173" t="s">
        <v>69</v>
      </c>
      <c r="V681" s="173" t="s">
        <v>69</v>
      </c>
      <c r="W681" s="461" t="s">
        <v>69</v>
      </c>
      <c r="X681" s="176" t="s">
        <v>69</v>
      </c>
      <c r="Y681" s="173" t="s">
        <v>69</v>
      </c>
      <c r="Z681" s="173" t="s">
        <v>69</v>
      </c>
      <c r="AA681" s="462" t="s">
        <v>69</v>
      </c>
      <c r="AB681" s="172" t="s">
        <v>69</v>
      </c>
      <c r="AC681" s="173" t="s">
        <v>69</v>
      </c>
      <c r="AD681" s="173" t="s">
        <v>69</v>
      </c>
      <c r="AE681" s="461" t="s">
        <v>69</v>
      </c>
    </row>
    <row r="682" spans="1:31" ht="15" customHeight="1" x14ac:dyDescent="0.2">
      <c r="A682" s="422">
        <v>2014</v>
      </c>
      <c r="B682" s="465" t="s">
        <v>1</v>
      </c>
      <c r="C682" s="464" t="s">
        <v>40</v>
      </c>
      <c r="D682" s="417">
        <v>57</v>
      </c>
      <c r="E682" s="414">
        <v>13</v>
      </c>
      <c r="F682" s="463">
        <v>0.22806999999999999</v>
      </c>
      <c r="G682" s="419">
        <v>3475045</v>
      </c>
      <c r="H682" s="415">
        <v>47</v>
      </c>
      <c r="I682" s="414">
        <v>11</v>
      </c>
      <c r="J682" s="463">
        <v>0.23404</v>
      </c>
      <c r="K682" s="418">
        <v>2533252</v>
      </c>
      <c r="L682" s="417">
        <v>5</v>
      </c>
      <c r="M682" s="414">
        <v>0</v>
      </c>
      <c r="N682" s="463">
        <v>0</v>
      </c>
      <c r="O682" s="419">
        <v>0</v>
      </c>
      <c r="P682" s="415">
        <v>5</v>
      </c>
      <c r="Q682" s="414">
        <v>2</v>
      </c>
      <c r="R682" s="463">
        <v>0.4</v>
      </c>
      <c r="S682" s="418">
        <v>941793</v>
      </c>
      <c r="T682" s="172" t="s">
        <v>69</v>
      </c>
      <c r="U682" s="173" t="s">
        <v>69</v>
      </c>
      <c r="V682" s="173" t="s">
        <v>69</v>
      </c>
      <c r="W682" s="461" t="s">
        <v>69</v>
      </c>
      <c r="X682" s="176" t="s">
        <v>69</v>
      </c>
      <c r="Y682" s="173" t="s">
        <v>69</v>
      </c>
      <c r="Z682" s="173" t="s">
        <v>69</v>
      </c>
      <c r="AA682" s="462" t="s">
        <v>69</v>
      </c>
      <c r="AB682" s="172" t="s">
        <v>69</v>
      </c>
      <c r="AC682" s="173" t="s">
        <v>69</v>
      </c>
      <c r="AD682" s="173" t="s">
        <v>69</v>
      </c>
      <c r="AE682" s="461" t="s">
        <v>69</v>
      </c>
    </row>
    <row r="683" spans="1:31" ht="15" customHeight="1" x14ac:dyDescent="0.2">
      <c r="A683" s="422">
        <v>2014</v>
      </c>
      <c r="B683" s="465" t="s">
        <v>1</v>
      </c>
      <c r="C683" s="464" t="s">
        <v>41</v>
      </c>
      <c r="D683" s="417">
        <v>43</v>
      </c>
      <c r="E683" s="414">
        <v>12</v>
      </c>
      <c r="F683" s="463">
        <v>0.27906999999999998</v>
      </c>
      <c r="G683" s="419">
        <v>3597770</v>
      </c>
      <c r="H683" s="415">
        <v>35</v>
      </c>
      <c r="I683" s="414">
        <v>10</v>
      </c>
      <c r="J683" s="463">
        <v>0.28571000000000002</v>
      </c>
      <c r="K683" s="418">
        <v>2245618</v>
      </c>
      <c r="L683" s="417">
        <v>2</v>
      </c>
      <c r="M683" s="414">
        <v>0</v>
      </c>
      <c r="N683" s="463">
        <v>0</v>
      </c>
      <c r="O683" s="419">
        <v>0</v>
      </c>
      <c r="P683" s="415">
        <v>6</v>
      </c>
      <c r="Q683" s="414">
        <v>2</v>
      </c>
      <c r="R683" s="463">
        <v>0.33333000000000002</v>
      </c>
      <c r="S683" s="418">
        <v>1352152</v>
      </c>
      <c r="T683" s="172" t="s">
        <v>69</v>
      </c>
      <c r="U683" s="173" t="s">
        <v>69</v>
      </c>
      <c r="V683" s="173" t="s">
        <v>69</v>
      </c>
      <c r="W683" s="461" t="s">
        <v>69</v>
      </c>
      <c r="X683" s="176" t="s">
        <v>69</v>
      </c>
      <c r="Y683" s="173" t="s">
        <v>69</v>
      </c>
      <c r="Z683" s="173" t="s">
        <v>69</v>
      </c>
      <c r="AA683" s="462" t="s">
        <v>69</v>
      </c>
      <c r="AB683" s="172" t="s">
        <v>69</v>
      </c>
      <c r="AC683" s="173" t="s">
        <v>69</v>
      </c>
      <c r="AD683" s="173" t="s">
        <v>69</v>
      </c>
      <c r="AE683" s="461" t="s">
        <v>69</v>
      </c>
    </row>
    <row r="684" spans="1:31" ht="15" customHeight="1" x14ac:dyDescent="0.2">
      <c r="A684" s="422">
        <v>2014</v>
      </c>
      <c r="B684" s="465" t="s">
        <v>1</v>
      </c>
      <c r="C684" s="464" t="s">
        <v>42</v>
      </c>
      <c r="D684" s="417">
        <v>1</v>
      </c>
      <c r="E684" s="414">
        <v>0</v>
      </c>
      <c r="F684" s="463">
        <v>0</v>
      </c>
      <c r="G684" s="419">
        <v>0</v>
      </c>
      <c r="H684" s="415">
        <v>1</v>
      </c>
      <c r="I684" s="414">
        <v>0</v>
      </c>
      <c r="J684" s="463">
        <v>0</v>
      </c>
      <c r="K684" s="418">
        <v>0</v>
      </c>
      <c r="L684" s="417">
        <v>0</v>
      </c>
      <c r="M684" s="414">
        <v>0</v>
      </c>
      <c r="N684" s="463">
        <v>0</v>
      </c>
      <c r="O684" s="419">
        <v>0</v>
      </c>
      <c r="P684" s="415">
        <v>0</v>
      </c>
      <c r="Q684" s="414">
        <v>0</v>
      </c>
      <c r="R684" s="463">
        <v>0</v>
      </c>
      <c r="S684" s="418">
        <v>0</v>
      </c>
      <c r="T684" s="172" t="s">
        <v>69</v>
      </c>
      <c r="U684" s="173" t="s">
        <v>69</v>
      </c>
      <c r="V684" s="173" t="s">
        <v>69</v>
      </c>
      <c r="W684" s="461" t="s">
        <v>69</v>
      </c>
      <c r="X684" s="176" t="s">
        <v>69</v>
      </c>
      <c r="Y684" s="173" t="s">
        <v>69</v>
      </c>
      <c r="Z684" s="173" t="s">
        <v>69</v>
      </c>
      <c r="AA684" s="462" t="s">
        <v>69</v>
      </c>
      <c r="AB684" s="172" t="s">
        <v>69</v>
      </c>
      <c r="AC684" s="173" t="s">
        <v>69</v>
      </c>
      <c r="AD684" s="173" t="s">
        <v>69</v>
      </c>
      <c r="AE684" s="461" t="s">
        <v>69</v>
      </c>
    </row>
    <row r="685" spans="1:31" ht="15" customHeight="1" x14ac:dyDescent="0.2">
      <c r="A685" s="422">
        <v>2014</v>
      </c>
      <c r="B685" s="465" t="s">
        <v>1</v>
      </c>
      <c r="C685" s="464" t="s">
        <v>43</v>
      </c>
      <c r="D685" s="417">
        <v>32</v>
      </c>
      <c r="E685" s="414">
        <v>4</v>
      </c>
      <c r="F685" s="463">
        <v>0.125</v>
      </c>
      <c r="G685" s="419">
        <v>872758</v>
      </c>
      <c r="H685" s="415">
        <v>29</v>
      </c>
      <c r="I685" s="414">
        <v>3</v>
      </c>
      <c r="J685" s="463">
        <v>0.10345</v>
      </c>
      <c r="K685" s="418">
        <v>648037</v>
      </c>
      <c r="L685" s="417">
        <v>2</v>
      </c>
      <c r="M685" s="414">
        <v>1</v>
      </c>
      <c r="N685" s="463">
        <v>0.5</v>
      </c>
      <c r="O685" s="419">
        <v>224721</v>
      </c>
      <c r="P685" s="415">
        <v>1</v>
      </c>
      <c r="Q685" s="414">
        <v>0</v>
      </c>
      <c r="R685" s="463">
        <v>0</v>
      </c>
      <c r="S685" s="418">
        <v>0</v>
      </c>
      <c r="T685" s="172" t="s">
        <v>69</v>
      </c>
      <c r="U685" s="173" t="s">
        <v>69</v>
      </c>
      <c r="V685" s="173" t="s">
        <v>69</v>
      </c>
      <c r="W685" s="461" t="s">
        <v>69</v>
      </c>
      <c r="X685" s="176" t="s">
        <v>69</v>
      </c>
      <c r="Y685" s="173" t="s">
        <v>69</v>
      </c>
      <c r="Z685" s="173" t="s">
        <v>69</v>
      </c>
      <c r="AA685" s="462" t="s">
        <v>69</v>
      </c>
      <c r="AB685" s="172" t="s">
        <v>69</v>
      </c>
      <c r="AC685" s="173" t="s">
        <v>69</v>
      </c>
      <c r="AD685" s="173" t="s">
        <v>69</v>
      </c>
      <c r="AE685" s="461" t="s">
        <v>69</v>
      </c>
    </row>
    <row r="686" spans="1:31" ht="15" customHeight="1" x14ac:dyDescent="0.2">
      <c r="A686" s="422">
        <v>2014</v>
      </c>
      <c r="B686" s="465" t="s">
        <v>1</v>
      </c>
      <c r="C686" s="464" t="s">
        <v>44</v>
      </c>
      <c r="D686" s="417">
        <v>3</v>
      </c>
      <c r="E686" s="414">
        <v>1</v>
      </c>
      <c r="F686" s="463">
        <v>0.33333000000000002</v>
      </c>
      <c r="G686" s="419">
        <v>299640</v>
      </c>
      <c r="H686" s="415">
        <v>2</v>
      </c>
      <c r="I686" s="414">
        <v>1</v>
      </c>
      <c r="J686" s="463">
        <v>0.5</v>
      </c>
      <c r="K686" s="418">
        <v>299640</v>
      </c>
      <c r="L686" s="417">
        <v>1</v>
      </c>
      <c r="M686" s="414">
        <v>0</v>
      </c>
      <c r="N686" s="463">
        <v>0</v>
      </c>
      <c r="O686" s="419">
        <v>0</v>
      </c>
      <c r="P686" s="415">
        <v>0</v>
      </c>
      <c r="Q686" s="414">
        <v>0</v>
      </c>
      <c r="R686" s="463">
        <v>0</v>
      </c>
      <c r="S686" s="418">
        <v>0</v>
      </c>
      <c r="T686" s="172" t="s">
        <v>69</v>
      </c>
      <c r="U686" s="173" t="s">
        <v>69</v>
      </c>
      <c r="V686" s="173" t="s">
        <v>69</v>
      </c>
      <c r="W686" s="461" t="s">
        <v>69</v>
      </c>
      <c r="X686" s="176" t="s">
        <v>69</v>
      </c>
      <c r="Y686" s="173" t="s">
        <v>69</v>
      </c>
      <c r="Z686" s="173" t="s">
        <v>69</v>
      </c>
      <c r="AA686" s="462" t="s">
        <v>69</v>
      </c>
      <c r="AB686" s="172" t="s">
        <v>69</v>
      </c>
      <c r="AC686" s="173" t="s">
        <v>69</v>
      </c>
      <c r="AD686" s="173" t="s">
        <v>69</v>
      </c>
      <c r="AE686" s="461" t="s">
        <v>69</v>
      </c>
    </row>
    <row r="687" spans="1:31" ht="15" customHeight="1" x14ac:dyDescent="0.2">
      <c r="A687" s="422">
        <v>2014</v>
      </c>
      <c r="B687" s="465" t="s">
        <v>1</v>
      </c>
      <c r="C687" s="464" t="s">
        <v>45</v>
      </c>
      <c r="D687" s="417">
        <v>29</v>
      </c>
      <c r="E687" s="414">
        <v>7</v>
      </c>
      <c r="F687" s="463">
        <v>0.24138000000000001</v>
      </c>
      <c r="G687" s="419">
        <v>3056478</v>
      </c>
      <c r="H687" s="415">
        <v>19</v>
      </c>
      <c r="I687" s="414">
        <v>3</v>
      </c>
      <c r="J687" s="463">
        <v>0.15789</v>
      </c>
      <c r="K687" s="418">
        <v>744046</v>
      </c>
      <c r="L687" s="417">
        <v>2</v>
      </c>
      <c r="M687" s="414">
        <v>0</v>
      </c>
      <c r="N687" s="463">
        <v>0</v>
      </c>
      <c r="O687" s="419">
        <v>0</v>
      </c>
      <c r="P687" s="415">
        <v>8</v>
      </c>
      <c r="Q687" s="414">
        <v>4</v>
      </c>
      <c r="R687" s="463">
        <v>0.5</v>
      </c>
      <c r="S687" s="418">
        <v>2312432</v>
      </c>
      <c r="T687" s="172" t="s">
        <v>69</v>
      </c>
      <c r="U687" s="173" t="s">
        <v>69</v>
      </c>
      <c r="V687" s="173" t="s">
        <v>69</v>
      </c>
      <c r="W687" s="461" t="s">
        <v>69</v>
      </c>
      <c r="X687" s="176" t="s">
        <v>69</v>
      </c>
      <c r="Y687" s="173" t="s">
        <v>69</v>
      </c>
      <c r="Z687" s="173" t="s">
        <v>69</v>
      </c>
      <c r="AA687" s="462" t="s">
        <v>69</v>
      </c>
      <c r="AB687" s="172" t="s">
        <v>69</v>
      </c>
      <c r="AC687" s="173" t="s">
        <v>69</v>
      </c>
      <c r="AD687" s="173" t="s">
        <v>69</v>
      </c>
      <c r="AE687" s="461" t="s">
        <v>69</v>
      </c>
    </row>
    <row r="688" spans="1:31" ht="15" customHeight="1" x14ac:dyDescent="0.2">
      <c r="A688" s="422">
        <v>2014</v>
      </c>
      <c r="B688" s="465" t="s">
        <v>1</v>
      </c>
      <c r="C688" s="464" t="s">
        <v>46</v>
      </c>
      <c r="D688" s="417">
        <v>32</v>
      </c>
      <c r="E688" s="414">
        <v>6</v>
      </c>
      <c r="F688" s="463">
        <v>0.1875</v>
      </c>
      <c r="G688" s="419">
        <v>1769356</v>
      </c>
      <c r="H688" s="415">
        <v>29</v>
      </c>
      <c r="I688" s="414">
        <v>4</v>
      </c>
      <c r="J688" s="463">
        <v>0.13793</v>
      </c>
      <c r="K688" s="418">
        <v>892066</v>
      </c>
      <c r="L688" s="417">
        <v>1</v>
      </c>
      <c r="M688" s="414">
        <v>0</v>
      </c>
      <c r="N688" s="463">
        <v>0</v>
      </c>
      <c r="O688" s="419">
        <v>0</v>
      </c>
      <c r="P688" s="415">
        <v>2</v>
      </c>
      <c r="Q688" s="414">
        <v>2</v>
      </c>
      <c r="R688" s="463">
        <v>1</v>
      </c>
      <c r="S688" s="418">
        <v>877290</v>
      </c>
      <c r="T688" s="172" t="s">
        <v>69</v>
      </c>
      <c r="U688" s="173" t="s">
        <v>69</v>
      </c>
      <c r="V688" s="173" t="s">
        <v>69</v>
      </c>
      <c r="W688" s="461" t="s">
        <v>69</v>
      </c>
      <c r="X688" s="176" t="s">
        <v>69</v>
      </c>
      <c r="Y688" s="173" t="s">
        <v>69</v>
      </c>
      <c r="Z688" s="173" t="s">
        <v>69</v>
      </c>
      <c r="AA688" s="462" t="s">
        <v>69</v>
      </c>
      <c r="AB688" s="172" t="s">
        <v>69</v>
      </c>
      <c r="AC688" s="173" t="s">
        <v>69</v>
      </c>
      <c r="AD688" s="173" t="s">
        <v>69</v>
      </c>
      <c r="AE688" s="461" t="s">
        <v>69</v>
      </c>
    </row>
    <row r="689" spans="1:31" ht="15" customHeight="1" x14ac:dyDescent="0.2">
      <c r="A689" s="422">
        <v>2014</v>
      </c>
      <c r="B689" s="465" t="s">
        <v>1</v>
      </c>
      <c r="C689" s="464" t="s">
        <v>59</v>
      </c>
      <c r="D689" s="417">
        <v>1</v>
      </c>
      <c r="E689" s="414">
        <v>0</v>
      </c>
      <c r="F689" s="463">
        <v>0</v>
      </c>
      <c r="G689" s="419">
        <v>0</v>
      </c>
      <c r="H689" s="415">
        <v>1</v>
      </c>
      <c r="I689" s="414">
        <v>0</v>
      </c>
      <c r="J689" s="463">
        <v>0</v>
      </c>
      <c r="K689" s="418">
        <v>0</v>
      </c>
      <c r="L689" s="417">
        <v>0</v>
      </c>
      <c r="M689" s="414">
        <v>0</v>
      </c>
      <c r="N689" s="463">
        <v>0</v>
      </c>
      <c r="O689" s="419">
        <v>0</v>
      </c>
      <c r="P689" s="415">
        <v>0</v>
      </c>
      <c r="Q689" s="414">
        <v>0</v>
      </c>
      <c r="R689" s="463">
        <v>0</v>
      </c>
      <c r="S689" s="418">
        <v>0</v>
      </c>
      <c r="T689" s="172" t="s">
        <v>69</v>
      </c>
      <c r="U689" s="173" t="s">
        <v>69</v>
      </c>
      <c r="V689" s="173" t="s">
        <v>69</v>
      </c>
      <c r="W689" s="461" t="s">
        <v>69</v>
      </c>
      <c r="X689" s="176" t="s">
        <v>69</v>
      </c>
      <c r="Y689" s="173" t="s">
        <v>69</v>
      </c>
      <c r="Z689" s="173" t="s">
        <v>69</v>
      </c>
      <c r="AA689" s="462" t="s">
        <v>69</v>
      </c>
      <c r="AB689" s="172" t="s">
        <v>69</v>
      </c>
      <c r="AC689" s="173" t="s">
        <v>69</v>
      </c>
      <c r="AD689" s="173" t="s">
        <v>69</v>
      </c>
      <c r="AE689" s="461" t="s">
        <v>69</v>
      </c>
    </row>
    <row r="690" spans="1:31" ht="15" customHeight="1" x14ac:dyDescent="0.2">
      <c r="A690" s="422">
        <v>2014</v>
      </c>
      <c r="B690" s="465" t="s">
        <v>1</v>
      </c>
      <c r="C690" s="464" t="s">
        <v>47</v>
      </c>
      <c r="D690" s="417">
        <v>5</v>
      </c>
      <c r="E690" s="414">
        <v>0</v>
      </c>
      <c r="F690" s="463">
        <v>0</v>
      </c>
      <c r="G690" s="419">
        <v>0</v>
      </c>
      <c r="H690" s="415">
        <v>5</v>
      </c>
      <c r="I690" s="414">
        <v>0</v>
      </c>
      <c r="J690" s="463">
        <v>0</v>
      </c>
      <c r="K690" s="418">
        <v>0</v>
      </c>
      <c r="L690" s="417">
        <v>0</v>
      </c>
      <c r="M690" s="414">
        <v>0</v>
      </c>
      <c r="N690" s="463">
        <v>0</v>
      </c>
      <c r="O690" s="419">
        <v>0</v>
      </c>
      <c r="P690" s="415">
        <v>0</v>
      </c>
      <c r="Q690" s="414">
        <v>0</v>
      </c>
      <c r="R690" s="463">
        <v>0</v>
      </c>
      <c r="S690" s="418">
        <v>0</v>
      </c>
      <c r="T690" s="172" t="s">
        <v>69</v>
      </c>
      <c r="U690" s="173" t="s">
        <v>69</v>
      </c>
      <c r="V690" s="173" t="s">
        <v>69</v>
      </c>
      <c r="W690" s="461" t="s">
        <v>69</v>
      </c>
      <c r="X690" s="176" t="s">
        <v>69</v>
      </c>
      <c r="Y690" s="173" t="s">
        <v>69</v>
      </c>
      <c r="Z690" s="173" t="s">
        <v>69</v>
      </c>
      <c r="AA690" s="462" t="s">
        <v>69</v>
      </c>
      <c r="AB690" s="172" t="s">
        <v>69</v>
      </c>
      <c r="AC690" s="173" t="s">
        <v>69</v>
      </c>
      <c r="AD690" s="173" t="s">
        <v>69</v>
      </c>
      <c r="AE690" s="461" t="s">
        <v>69</v>
      </c>
    </row>
    <row r="691" spans="1:31" ht="15" customHeight="1" x14ac:dyDescent="0.2">
      <c r="A691" s="422">
        <v>2014</v>
      </c>
      <c r="B691" s="465" t="s">
        <v>1</v>
      </c>
      <c r="C691" s="464" t="s">
        <v>48</v>
      </c>
      <c r="D691" s="417">
        <v>12</v>
      </c>
      <c r="E691" s="414">
        <v>5</v>
      </c>
      <c r="F691" s="463">
        <v>0.41666999999999998</v>
      </c>
      <c r="G691" s="419">
        <v>1848087</v>
      </c>
      <c r="H691" s="415">
        <v>10</v>
      </c>
      <c r="I691" s="414">
        <v>3</v>
      </c>
      <c r="J691" s="463">
        <v>0.3</v>
      </c>
      <c r="K691" s="418">
        <v>717992</v>
      </c>
      <c r="L691" s="417">
        <v>0</v>
      </c>
      <c r="M691" s="414">
        <v>0</v>
      </c>
      <c r="N691" s="463">
        <v>0</v>
      </c>
      <c r="O691" s="419">
        <v>0</v>
      </c>
      <c r="P691" s="415">
        <v>2</v>
      </c>
      <c r="Q691" s="414">
        <v>2</v>
      </c>
      <c r="R691" s="463">
        <v>1</v>
      </c>
      <c r="S691" s="418">
        <v>1130095</v>
      </c>
      <c r="T691" s="172" t="s">
        <v>69</v>
      </c>
      <c r="U691" s="173" t="s">
        <v>69</v>
      </c>
      <c r="V691" s="173" t="s">
        <v>69</v>
      </c>
      <c r="W691" s="461" t="s">
        <v>69</v>
      </c>
      <c r="X691" s="176" t="s">
        <v>69</v>
      </c>
      <c r="Y691" s="173" t="s">
        <v>69</v>
      </c>
      <c r="Z691" s="173" t="s">
        <v>69</v>
      </c>
      <c r="AA691" s="462" t="s">
        <v>69</v>
      </c>
      <c r="AB691" s="172" t="s">
        <v>69</v>
      </c>
      <c r="AC691" s="173" t="s">
        <v>69</v>
      </c>
      <c r="AD691" s="173" t="s">
        <v>69</v>
      </c>
      <c r="AE691" s="461" t="s">
        <v>69</v>
      </c>
    </row>
    <row r="692" spans="1:31" ht="15" customHeight="1" x14ac:dyDescent="0.2">
      <c r="A692" s="422">
        <v>2014</v>
      </c>
      <c r="B692" s="465" t="s">
        <v>1</v>
      </c>
      <c r="C692" s="464" t="s">
        <v>49</v>
      </c>
      <c r="D692" s="417">
        <v>3</v>
      </c>
      <c r="E692" s="414">
        <v>0</v>
      </c>
      <c r="F692" s="463">
        <v>0</v>
      </c>
      <c r="G692" s="419">
        <v>0</v>
      </c>
      <c r="H692" s="415">
        <v>3</v>
      </c>
      <c r="I692" s="414">
        <v>0</v>
      </c>
      <c r="J692" s="463">
        <v>0</v>
      </c>
      <c r="K692" s="418">
        <v>0</v>
      </c>
      <c r="L692" s="417">
        <v>0</v>
      </c>
      <c r="M692" s="414">
        <v>0</v>
      </c>
      <c r="N692" s="463">
        <v>0</v>
      </c>
      <c r="O692" s="419">
        <v>0</v>
      </c>
      <c r="P692" s="415">
        <v>0</v>
      </c>
      <c r="Q692" s="414">
        <v>0</v>
      </c>
      <c r="R692" s="463">
        <v>0</v>
      </c>
      <c r="S692" s="418">
        <v>0</v>
      </c>
      <c r="T692" s="172" t="s">
        <v>69</v>
      </c>
      <c r="U692" s="173" t="s">
        <v>69</v>
      </c>
      <c r="V692" s="173" t="s">
        <v>69</v>
      </c>
      <c r="W692" s="461" t="s">
        <v>69</v>
      </c>
      <c r="X692" s="176" t="s">
        <v>69</v>
      </c>
      <c r="Y692" s="173" t="s">
        <v>69</v>
      </c>
      <c r="Z692" s="173" t="s">
        <v>69</v>
      </c>
      <c r="AA692" s="462" t="s">
        <v>69</v>
      </c>
      <c r="AB692" s="172" t="s">
        <v>69</v>
      </c>
      <c r="AC692" s="173" t="s">
        <v>69</v>
      </c>
      <c r="AD692" s="173" t="s">
        <v>69</v>
      </c>
      <c r="AE692" s="461" t="s">
        <v>69</v>
      </c>
    </row>
    <row r="693" spans="1:31" ht="15" customHeight="1" x14ac:dyDescent="0.2">
      <c r="A693" s="422">
        <v>2014</v>
      </c>
      <c r="B693" s="465" t="s">
        <v>1</v>
      </c>
      <c r="C693" s="464" t="s">
        <v>50</v>
      </c>
      <c r="D693" s="417">
        <v>9</v>
      </c>
      <c r="E693" s="414">
        <v>2</v>
      </c>
      <c r="F693" s="463">
        <v>0.22222</v>
      </c>
      <c r="G693" s="419">
        <v>598961</v>
      </c>
      <c r="H693" s="415">
        <v>8</v>
      </c>
      <c r="I693" s="414">
        <v>2</v>
      </c>
      <c r="J693" s="463">
        <v>0.25</v>
      </c>
      <c r="K693" s="418">
        <v>598961</v>
      </c>
      <c r="L693" s="417">
        <v>1</v>
      </c>
      <c r="M693" s="414">
        <v>0</v>
      </c>
      <c r="N693" s="463">
        <v>0</v>
      </c>
      <c r="O693" s="419">
        <v>0</v>
      </c>
      <c r="P693" s="415">
        <v>0</v>
      </c>
      <c r="Q693" s="414">
        <v>0</v>
      </c>
      <c r="R693" s="463">
        <v>0</v>
      </c>
      <c r="S693" s="418">
        <v>0</v>
      </c>
      <c r="T693" s="172" t="s">
        <v>69</v>
      </c>
      <c r="U693" s="173" t="s">
        <v>69</v>
      </c>
      <c r="V693" s="173" t="s">
        <v>69</v>
      </c>
      <c r="W693" s="461" t="s">
        <v>69</v>
      </c>
      <c r="X693" s="176" t="s">
        <v>69</v>
      </c>
      <c r="Y693" s="173" t="s">
        <v>69</v>
      </c>
      <c r="Z693" s="173" t="s">
        <v>69</v>
      </c>
      <c r="AA693" s="462" t="s">
        <v>69</v>
      </c>
      <c r="AB693" s="172" t="s">
        <v>69</v>
      </c>
      <c r="AC693" s="173" t="s">
        <v>69</v>
      </c>
      <c r="AD693" s="173" t="s">
        <v>69</v>
      </c>
      <c r="AE693" s="461" t="s">
        <v>69</v>
      </c>
    </row>
    <row r="694" spans="1:31" ht="15" customHeight="1" x14ac:dyDescent="0.2">
      <c r="A694" s="422">
        <v>2014</v>
      </c>
      <c r="B694" s="465" t="s">
        <v>1</v>
      </c>
      <c r="C694" s="464" t="s">
        <v>51</v>
      </c>
      <c r="D694" s="417">
        <v>47</v>
      </c>
      <c r="E694" s="414">
        <v>12</v>
      </c>
      <c r="F694" s="463">
        <v>0.25531999999999999</v>
      </c>
      <c r="G694" s="419">
        <v>2285902</v>
      </c>
      <c r="H694" s="415">
        <v>39</v>
      </c>
      <c r="I694" s="414">
        <v>12</v>
      </c>
      <c r="J694" s="463">
        <v>0.30769000000000002</v>
      </c>
      <c r="K694" s="418">
        <v>2285902</v>
      </c>
      <c r="L694" s="417">
        <v>5</v>
      </c>
      <c r="M694" s="414">
        <v>0</v>
      </c>
      <c r="N694" s="463">
        <v>0</v>
      </c>
      <c r="O694" s="419">
        <v>0</v>
      </c>
      <c r="P694" s="415">
        <v>3</v>
      </c>
      <c r="Q694" s="414">
        <v>0</v>
      </c>
      <c r="R694" s="463">
        <v>0</v>
      </c>
      <c r="S694" s="418">
        <v>0</v>
      </c>
      <c r="T694" s="172" t="s">
        <v>69</v>
      </c>
      <c r="U694" s="173" t="s">
        <v>69</v>
      </c>
      <c r="V694" s="173" t="s">
        <v>69</v>
      </c>
      <c r="W694" s="461" t="s">
        <v>69</v>
      </c>
      <c r="X694" s="176" t="s">
        <v>69</v>
      </c>
      <c r="Y694" s="173" t="s">
        <v>69</v>
      </c>
      <c r="Z694" s="173" t="s">
        <v>69</v>
      </c>
      <c r="AA694" s="462" t="s">
        <v>69</v>
      </c>
      <c r="AB694" s="172" t="s">
        <v>69</v>
      </c>
      <c r="AC694" s="173" t="s">
        <v>69</v>
      </c>
      <c r="AD694" s="173" t="s">
        <v>69</v>
      </c>
      <c r="AE694" s="461" t="s">
        <v>69</v>
      </c>
    </row>
    <row r="695" spans="1:31" ht="15" customHeight="1" x14ac:dyDescent="0.2">
      <c r="A695" s="422">
        <v>2014</v>
      </c>
      <c r="B695" s="465" t="s">
        <v>1</v>
      </c>
      <c r="C695" s="464" t="s">
        <v>52</v>
      </c>
      <c r="D695" s="417">
        <v>18</v>
      </c>
      <c r="E695" s="414">
        <v>3</v>
      </c>
      <c r="F695" s="463">
        <v>0.16667000000000001</v>
      </c>
      <c r="G695" s="419">
        <v>874062</v>
      </c>
      <c r="H695" s="415">
        <v>15</v>
      </c>
      <c r="I695" s="414">
        <v>2</v>
      </c>
      <c r="J695" s="463">
        <v>0.13333</v>
      </c>
      <c r="K695" s="418">
        <v>371205</v>
      </c>
      <c r="L695" s="417">
        <v>1</v>
      </c>
      <c r="M695" s="414">
        <v>0</v>
      </c>
      <c r="N695" s="463">
        <v>0</v>
      </c>
      <c r="O695" s="419">
        <v>0</v>
      </c>
      <c r="P695" s="415">
        <v>2</v>
      </c>
      <c r="Q695" s="414">
        <v>1</v>
      </c>
      <c r="R695" s="463">
        <v>0.5</v>
      </c>
      <c r="S695" s="418">
        <v>502857</v>
      </c>
      <c r="T695" s="172" t="s">
        <v>69</v>
      </c>
      <c r="U695" s="173" t="s">
        <v>69</v>
      </c>
      <c r="V695" s="173" t="s">
        <v>69</v>
      </c>
      <c r="W695" s="461" t="s">
        <v>69</v>
      </c>
      <c r="X695" s="176" t="s">
        <v>69</v>
      </c>
      <c r="Y695" s="173" t="s">
        <v>69</v>
      </c>
      <c r="Z695" s="173" t="s">
        <v>69</v>
      </c>
      <c r="AA695" s="462" t="s">
        <v>69</v>
      </c>
      <c r="AB695" s="172" t="s">
        <v>69</v>
      </c>
      <c r="AC695" s="173" t="s">
        <v>69</v>
      </c>
      <c r="AD695" s="173" t="s">
        <v>69</v>
      </c>
      <c r="AE695" s="461" t="s">
        <v>69</v>
      </c>
    </row>
    <row r="696" spans="1:31" ht="15" customHeight="1" x14ac:dyDescent="0.2">
      <c r="A696" s="422">
        <v>2014</v>
      </c>
      <c r="B696" s="465" t="s">
        <v>1</v>
      </c>
      <c r="C696" s="464" t="s">
        <v>53</v>
      </c>
      <c r="D696" s="417">
        <v>2</v>
      </c>
      <c r="E696" s="414">
        <v>1</v>
      </c>
      <c r="F696" s="463">
        <v>0.5</v>
      </c>
      <c r="G696" s="419">
        <v>149873</v>
      </c>
      <c r="H696" s="415">
        <v>2</v>
      </c>
      <c r="I696" s="414">
        <v>1</v>
      </c>
      <c r="J696" s="463">
        <v>0.5</v>
      </c>
      <c r="K696" s="418">
        <v>149873</v>
      </c>
      <c r="L696" s="417">
        <v>0</v>
      </c>
      <c r="M696" s="414">
        <v>0</v>
      </c>
      <c r="N696" s="463">
        <v>0</v>
      </c>
      <c r="O696" s="419">
        <v>0</v>
      </c>
      <c r="P696" s="415">
        <v>0</v>
      </c>
      <c r="Q696" s="414">
        <v>0</v>
      </c>
      <c r="R696" s="463">
        <v>0</v>
      </c>
      <c r="S696" s="418">
        <v>0</v>
      </c>
      <c r="T696" s="172" t="s">
        <v>69</v>
      </c>
      <c r="U696" s="173" t="s">
        <v>69</v>
      </c>
      <c r="V696" s="173" t="s">
        <v>69</v>
      </c>
      <c r="W696" s="461" t="s">
        <v>69</v>
      </c>
      <c r="X696" s="176" t="s">
        <v>69</v>
      </c>
      <c r="Y696" s="173" t="s">
        <v>69</v>
      </c>
      <c r="Z696" s="173" t="s">
        <v>69</v>
      </c>
      <c r="AA696" s="462" t="s">
        <v>69</v>
      </c>
      <c r="AB696" s="172" t="s">
        <v>69</v>
      </c>
      <c r="AC696" s="173" t="s">
        <v>69</v>
      </c>
      <c r="AD696" s="173" t="s">
        <v>69</v>
      </c>
      <c r="AE696" s="461" t="s">
        <v>69</v>
      </c>
    </row>
    <row r="697" spans="1:31" ht="15" customHeight="1" x14ac:dyDescent="0.2">
      <c r="A697" s="422">
        <v>2014</v>
      </c>
      <c r="B697" s="465" t="s">
        <v>1</v>
      </c>
      <c r="C697" s="464" t="s">
        <v>54</v>
      </c>
      <c r="D697" s="417">
        <v>27</v>
      </c>
      <c r="E697" s="414">
        <v>5</v>
      </c>
      <c r="F697" s="463">
        <v>0.18518999999999999</v>
      </c>
      <c r="G697" s="419">
        <v>2063054</v>
      </c>
      <c r="H697" s="415">
        <v>22</v>
      </c>
      <c r="I697" s="414">
        <v>3</v>
      </c>
      <c r="J697" s="463">
        <v>0.13636000000000001</v>
      </c>
      <c r="K697" s="418">
        <v>657455</v>
      </c>
      <c r="L697" s="417">
        <v>1</v>
      </c>
      <c r="M697" s="414">
        <v>0</v>
      </c>
      <c r="N697" s="463">
        <v>0</v>
      </c>
      <c r="O697" s="419">
        <v>0</v>
      </c>
      <c r="P697" s="415">
        <v>4</v>
      </c>
      <c r="Q697" s="414">
        <v>2</v>
      </c>
      <c r="R697" s="463">
        <v>0.5</v>
      </c>
      <c r="S697" s="418">
        <v>1405599</v>
      </c>
      <c r="T697" s="172" t="s">
        <v>69</v>
      </c>
      <c r="U697" s="173" t="s">
        <v>69</v>
      </c>
      <c r="V697" s="173" t="s">
        <v>69</v>
      </c>
      <c r="W697" s="461" t="s">
        <v>69</v>
      </c>
      <c r="X697" s="176" t="s">
        <v>69</v>
      </c>
      <c r="Y697" s="173" t="s">
        <v>69</v>
      </c>
      <c r="Z697" s="173" t="s">
        <v>69</v>
      </c>
      <c r="AA697" s="462" t="s">
        <v>69</v>
      </c>
      <c r="AB697" s="172" t="s">
        <v>69</v>
      </c>
      <c r="AC697" s="173" t="s">
        <v>69</v>
      </c>
      <c r="AD697" s="173" t="s">
        <v>69</v>
      </c>
      <c r="AE697" s="461" t="s">
        <v>69</v>
      </c>
    </row>
    <row r="698" spans="1:31" ht="15" customHeight="1" x14ac:dyDescent="0.2">
      <c r="A698" s="422">
        <v>2014</v>
      </c>
      <c r="B698" s="465" t="s">
        <v>1</v>
      </c>
      <c r="C698" s="464" t="s">
        <v>55</v>
      </c>
      <c r="D698" s="417">
        <v>20</v>
      </c>
      <c r="E698" s="414">
        <v>3</v>
      </c>
      <c r="F698" s="463">
        <v>0.15</v>
      </c>
      <c r="G698" s="419">
        <v>1042817</v>
      </c>
      <c r="H698" s="415">
        <v>16</v>
      </c>
      <c r="I698" s="414">
        <v>2</v>
      </c>
      <c r="J698" s="463">
        <v>0.125</v>
      </c>
      <c r="K698" s="418">
        <v>421737</v>
      </c>
      <c r="L698" s="417">
        <v>0</v>
      </c>
      <c r="M698" s="414">
        <v>0</v>
      </c>
      <c r="N698" s="463">
        <v>0</v>
      </c>
      <c r="O698" s="419">
        <v>0</v>
      </c>
      <c r="P698" s="415">
        <v>4</v>
      </c>
      <c r="Q698" s="414">
        <v>1</v>
      </c>
      <c r="R698" s="463">
        <v>0.25</v>
      </c>
      <c r="S698" s="418">
        <v>621080</v>
      </c>
      <c r="T698" s="172" t="s">
        <v>69</v>
      </c>
      <c r="U698" s="173" t="s">
        <v>69</v>
      </c>
      <c r="V698" s="173" t="s">
        <v>69</v>
      </c>
      <c r="W698" s="461" t="s">
        <v>69</v>
      </c>
      <c r="X698" s="176" t="s">
        <v>69</v>
      </c>
      <c r="Y698" s="173" t="s">
        <v>69</v>
      </c>
      <c r="Z698" s="173" t="s">
        <v>69</v>
      </c>
      <c r="AA698" s="462" t="s">
        <v>69</v>
      </c>
      <c r="AB698" s="172" t="s">
        <v>69</v>
      </c>
      <c r="AC698" s="173" t="s">
        <v>69</v>
      </c>
      <c r="AD698" s="173" t="s">
        <v>69</v>
      </c>
      <c r="AE698" s="461" t="s">
        <v>69</v>
      </c>
    </row>
    <row r="699" spans="1:31" ht="15" customHeight="1" thickBot="1" x14ac:dyDescent="0.25">
      <c r="A699" s="409">
        <v>2014</v>
      </c>
      <c r="B699" s="460" t="s">
        <v>1</v>
      </c>
      <c r="C699" s="459" t="s">
        <v>57</v>
      </c>
      <c r="D699" s="404">
        <v>11</v>
      </c>
      <c r="E699" s="401">
        <v>1</v>
      </c>
      <c r="F699" s="458">
        <v>9.0910000000000005E-2</v>
      </c>
      <c r="G699" s="406">
        <v>300000</v>
      </c>
      <c r="H699" s="402">
        <v>11</v>
      </c>
      <c r="I699" s="401">
        <v>1</v>
      </c>
      <c r="J699" s="458">
        <v>9.0910000000000005E-2</v>
      </c>
      <c r="K699" s="405">
        <v>300000</v>
      </c>
      <c r="L699" s="404">
        <v>0</v>
      </c>
      <c r="M699" s="401">
        <v>0</v>
      </c>
      <c r="N699" s="458">
        <v>0</v>
      </c>
      <c r="O699" s="406">
        <v>0</v>
      </c>
      <c r="P699" s="402">
        <v>0</v>
      </c>
      <c r="Q699" s="401">
        <v>0</v>
      </c>
      <c r="R699" s="458">
        <v>0</v>
      </c>
      <c r="S699" s="405">
        <v>0</v>
      </c>
      <c r="T699" s="181" t="s">
        <v>69</v>
      </c>
      <c r="U699" s="182" t="s">
        <v>69</v>
      </c>
      <c r="V699" s="182" t="s">
        <v>69</v>
      </c>
      <c r="W699" s="456" t="s">
        <v>69</v>
      </c>
      <c r="X699" s="185" t="s">
        <v>69</v>
      </c>
      <c r="Y699" s="182" t="s">
        <v>69</v>
      </c>
      <c r="Z699" s="182" t="s">
        <v>69</v>
      </c>
      <c r="AA699" s="457" t="s">
        <v>69</v>
      </c>
      <c r="AB699" s="181" t="s">
        <v>69</v>
      </c>
      <c r="AC699" s="182" t="s">
        <v>69</v>
      </c>
      <c r="AD699" s="182" t="s">
        <v>69</v>
      </c>
      <c r="AE699" s="456" t="s">
        <v>69</v>
      </c>
    </row>
    <row r="700" spans="1:31" ht="15" customHeight="1" thickBot="1" x14ac:dyDescent="0.25">
      <c r="A700" s="368">
        <v>2014</v>
      </c>
      <c r="B700" s="145" t="s">
        <v>1</v>
      </c>
      <c r="C700" s="455" t="s">
        <v>7</v>
      </c>
      <c r="D700" s="197">
        <v>935</v>
      </c>
      <c r="E700" s="198">
        <v>202</v>
      </c>
      <c r="F700" s="454">
        <v>0.21604000000000001</v>
      </c>
      <c r="G700" s="362">
        <v>59093147</v>
      </c>
      <c r="H700" s="199">
        <v>788</v>
      </c>
      <c r="I700" s="198">
        <v>160</v>
      </c>
      <c r="J700" s="454">
        <v>0.20305000000000001</v>
      </c>
      <c r="K700" s="365">
        <v>35828877</v>
      </c>
      <c r="L700" s="197">
        <v>60</v>
      </c>
      <c r="M700" s="198">
        <v>5</v>
      </c>
      <c r="N700" s="454">
        <v>8.3330000000000001E-2</v>
      </c>
      <c r="O700" s="362">
        <v>1082086</v>
      </c>
      <c r="P700" s="199">
        <v>87</v>
      </c>
      <c r="Q700" s="198">
        <v>37</v>
      </c>
      <c r="R700" s="454">
        <v>0.42529</v>
      </c>
      <c r="S700" s="365">
        <v>22182184</v>
      </c>
      <c r="T700" s="364" t="s">
        <v>69</v>
      </c>
      <c r="U700" s="363" t="s">
        <v>69</v>
      </c>
      <c r="V700" s="363" t="s">
        <v>69</v>
      </c>
      <c r="W700" s="362" t="s">
        <v>69</v>
      </c>
      <c r="X700" s="396" t="s">
        <v>69</v>
      </c>
      <c r="Y700" s="363" t="s">
        <v>69</v>
      </c>
      <c r="Z700" s="363" t="s">
        <v>69</v>
      </c>
      <c r="AA700" s="365" t="s">
        <v>69</v>
      </c>
      <c r="AB700" s="364" t="s">
        <v>69</v>
      </c>
      <c r="AC700" s="363" t="s">
        <v>69</v>
      </c>
      <c r="AD700" s="363" t="s">
        <v>69</v>
      </c>
      <c r="AE700" s="362" t="s">
        <v>69</v>
      </c>
    </row>
    <row r="701" spans="1:31" ht="15" customHeight="1" thickBot="1" x14ac:dyDescent="0.25">
      <c r="A701" s="361">
        <v>2014</v>
      </c>
      <c r="B701" s="453" t="s">
        <v>7</v>
      </c>
      <c r="C701" s="452"/>
      <c r="D701" s="152">
        <v>5451</v>
      </c>
      <c r="E701" s="153">
        <v>1154</v>
      </c>
      <c r="F701" s="451">
        <v>0.2117</v>
      </c>
      <c r="G701" s="356">
        <v>391328419</v>
      </c>
      <c r="H701" s="156">
        <v>4410</v>
      </c>
      <c r="I701" s="153">
        <v>812</v>
      </c>
      <c r="J701" s="451">
        <v>0.18412999999999999</v>
      </c>
      <c r="K701" s="358">
        <v>180621956</v>
      </c>
      <c r="L701" s="152">
        <v>388</v>
      </c>
      <c r="M701" s="153">
        <v>76</v>
      </c>
      <c r="N701" s="451">
        <v>0.19588</v>
      </c>
      <c r="O701" s="356">
        <v>18137053</v>
      </c>
      <c r="P701" s="156">
        <v>653</v>
      </c>
      <c r="Q701" s="153">
        <v>266</v>
      </c>
      <c r="R701" s="451">
        <v>0.40734999999999999</v>
      </c>
      <c r="S701" s="358">
        <v>192569410</v>
      </c>
      <c r="T701" s="395" t="s">
        <v>69</v>
      </c>
      <c r="U701" s="394" t="s">
        <v>69</v>
      </c>
      <c r="V701" s="394" t="s">
        <v>69</v>
      </c>
      <c r="W701" s="356" t="s">
        <v>69</v>
      </c>
      <c r="X701" s="450" t="s">
        <v>69</v>
      </c>
      <c r="Y701" s="394" t="s">
        <v>69</v>
      </c>
      <c r="Z701" s="394" t="s">
        <v>69</v>
      </c>
      <c r="AA701" s="358" t="s">
        <v>69</v>
      </c>
      <c r="AB701" s="395" t="s">
        <v>69</v>
      </c>
      <c r="AC701" s="394" t="s">
        <v>69</v>
      </c>
      <c r="AD701" s="394" t="s">
        <v>69</v>
      </c>
      <c r="AE701" s="356" t="s">
        <v>69</v>
      </c>
    </row>
    <row r="702" spans="1:31" ht="15" customHeight="1" x14ac:dyDescent="0.2">
      <c r="A702" s="436">
        <v>2015</v>
      </c>
      <c r="B702" s="435" t="s">
        <v>0</v>
      </c>
      <c r="C702" s="434" t="s">
        <v>9</v>
      </c>
      <c r="D702" s="431">
        <v>38</v>
      </c>
      <c r="E702" s="428">
        <v>8</v>
      </c>
      <c r="F702" s="424">
        <v>0.21099999999999999</v>
      </c>
      <c r="G702" s="433">
        <v>4252589</v>
      </c>
      <c r="H702" s="429">
        <v>32</v>
      </c>
      <c r="I702" s="428">
        <v>5</v>
      </c>
      <c r="J702" s="424">
        <v>0.156</v>
      </c>
      <c r="K702" s="432">
        <v>1685636</v>
      </c>
      <c r="L702" s="431">
        <v>1</v>
      </c>
      <c r="M702" s="428">
        <v>1</v>
      </c>
      <c r="N702" s="424">
        <v>1</v>
      </c>
      <c r="O702" s="433">
        <v>96963</v>
      </c>
      <c r="P702" s="429">
        <v>5</v>
      </c>
      <c r="Q702" s="428">
        <v>2</v>
      </c>
      <c r="R702" s="424">
        <v>0.4</v>
      </c>
      <c r="S702" s="432">
        <v>2469990</v>
      </c>
      <c r="T702" s="431">
        <v>0</v>
      </c>
      <c r="U702" s="428">
        <v>0</v>
      </c>
      <c r="V702" s="424" t="s">
        <v>69</v>
      </c>
      <c r="W702" s="425" t="s">
        <v>69</v>
      </c>
      <c r="X702" s="429">
        <v>0</v>
      </c>
      <c r="Y702" s="428">
        <v>0</v>
      </c>
      <c r="Z702" s="424" t="s">
        <v>69</v>
      </c>
      <c r="AA702" s="423" t="s">
        <v>69</v>
      </c>
      <c r="AB702" s="426" t="s">
        <v>69</v>
      </c>
      <c r="AC702" s="424" t="s">
        <v>69</v>
      </c>
      <c r="AD702" s="424" t="s">
        <v>69</v>
      </c>
      <c r="AE702" s="425" t="s">
        <v>69</v>
      </c>
    </row>
    <row r="703" spans="1:31" ht="15" customHeight="1" x14ac:dyDescent="0.2">
      <c r="A703" s="422">
        <v>2015</v>
      </c>
      <c r="B703" s="421" t="s">
        <v>0</v>
      </c>
      <c r="C703" s="420" t="s">
        <v>63</v>
      </c>
      <c r="D703" s="417">
        <v>2</v>
      </c>
      <c r="E703" s="414">
        <v>1</v>
      </c>
      <c r="F703" s="411">
        <v>0.5</v>
      </c>
      <c r="G703" s="419">
        <v>146667</v>
      </c>
      <c r="H703" s="415">
        <v>2</v>
      </c>
      <c r="I703" s="414">
        <v>1</v>
      </c>
      <c r="J703" s="411">
        <v>0.5</v>
      </c>
      <c r="K703" s="418">
        <v>146667</v>
      </c>
      <c r="L703" s="417">
        <v>0</v>
      </c>
      <c r="M703" s="414">
        <v>0</v>
      </c>
      <c r="N703" s="411" t="s">
        <v>69</v>
      </c>
      <c r="O703" s="410" t="s">
        <v>69</v>
      </c>
      <c r="P703" s="415">
        <v>0</v>
      </c>
      <c r="Q703" s="414">
        <v>0</v>
      </c>
      <c r="R703" s="411" t="s">
        <v>69</v>
      </c>
      <c r="S703" s="418" t="s">
        <v>69</v>
      </c>
      <c r="T703" s="417">
        <v>0</v>
      </c>
      <c r="U703" s="414">
        <v>0</v>
      </c>
      <c r="V703" s="411" t="s">
        <v>69</v>
      </c>
      <c r="W703" s="410" t="s">
        <v>69</v>
      </c>
      <c r="X703" s="415">
        <v>0</v>
      </c>
      <c r="Y703" s="414">
        <v>0</v>
      </c>
      <c r="Z703" s="411" t="s">
        <v>69</v>
      </c>
      <c r="AA703" s="449" t="s">
        <v>69</v>
      </c>
      <c r="AB703" s="412" t="s">
        <v>69</v>
      </c>
      <c r="AC703" s="411" t="s">
        <v>69</v>
      </c>
      <c r="AD703" s="411" t="s">
        <v>69</v>
      </c>
      <c r="AE703" s="410" t="s">
        <v>69</v>
      </c>
    </row>
    <row r="704" spans="1:31" ht="15" customHeight="1" x14ac:dyDescent="0.2">
      <c r="A704" s="422">
        <v>2015</v>
      </c>
      <c r="B704" s="421" t="s">
        <v>0</v>
      </c>
      <c r="C704" s="420" t="s">
        <v>10</v>
      </c>
      <c r="D704" s="417">
        <v>51</v>
      </c>
      <c r="E704" s="414">
        <v>5</v>
      </c>
      <c r="F704" s="411">
        <v>9.8000000000000004E-2</v>
      </c>
      <c r="G704" s="419">
        <v>1471793</v>
      </c>
      <c r="H704" s="415">
        <v>38</v>
      </c>
      <c r="I704" s="414">
        <v>3</v>
      </c>
      <c r="J704" s="411">
        <v>7.9000000000000001E-2</v>
      </c>
      <c r="K704" s="418">
        <v>631101</v>
      </c>
      <c r="L704" s="417">
        <v>7</v>
      </c>
      <c r="M704" s="414">
        <v>1</v>
      </c>
      <c r="N704" s="411">
        <v>0.14299999999999999</v>
      </c>
      <c r="O704" s="419">
        <v>350000</v>
      </c>
      <c r="P704" s="415">
        <v>5</v>
      </c>
      <c r="Q704" s="414">
        <v>1</v>
      </c>
      <c r="R704" s="411">
        <v>0.2</v>
      </c>
      <c r="S704" s="418">
        <v>490692</v>
      </c>
      <c r="T704" s="417">
        <v>0</v>
      </c>
      <c r="U704" s="414">
        <v>0</v>
      </c>
      <c r="V704" s="411" t="s">
        <v>69</v>
      </c>
      <c r="W704" s="410" t="s">
        <v>69</v>
      </c>
      <c r="X704" s="415">
        <v>1</v>
      </c>
      <c r="Y704" s="414">
        <v>0</v>
      </c>
      <c r="Z704" s="411" t="s">
        <v>69</v>
      </c>
      <c r="AA704" s="449" t="s">
        <v>69</v>
      </c>
      <c r="AB704" s="412" t="s">
        <v>69</v>
      </c>
      <c r="AC704" s="411" t="s">
        <v>69</v>
      </c>
      <c r="AD704" s="411" t="s">
        <v>69</v>
      </c>
      <c r="AE704" s="410" t="s">
        <v>69</v>
      </c>
    </row>
    <row r="705" spans="1:31" ht="15" customHeight="1" x14ac:dyDescent="0.2">
      <c r="A705" s="422">
        <v>2015</v>
      </c>
      <c r="B705" s="421" t="s">
        <v>0</v>
      </c>
      <c r="C705" s="420" t="s">
        <v>11</v>
      </c>
      <c r="D705" s="417">
        <v>26</v>
      </c>
      <c r="E705" s="414">
        <v>5</v>
      </c>
      <c r="F705" s="411">
        <v>0.192</v>
      </c>
      <c r="G705" s="419">
        <v>2128645</v>
      </c>
      <c r="H705" s="415">
        <v>19</v>
      </c>
      <c r="I705" s="414">
        <v>2</v>
      </c>
      <c r="J705" s="411">
        <v>0.105</v>
      </c>
      <c r="K705" s="418">
        <v>350734</v>
      </c>
      <c r="L705" s="417">
        <v>0</v>
      </c>
      <c r="M705" s="414">
        <v>0</v>
      </c>
      <c r="N705" s="411" t="s">
        <v>69</v>
      </c>
      <c r="O705" s="410" t="s">
        <v>69</v>
      </c>
      <c r="P705" s="415">
        <v>3</v>
      </c>
      <c r="Q705" s="414">
        <v>2</v>
      </c>
      <c r="R705" s="411">
        <v>0.66700000000000004</v>
      </c>
      <c r="S705" s="418">
        <v>1277911</v>
      </c>
      <c r="T705" s="417">
        <v>0</v>
      </c>
      <c r="U705" s="414">
        <v>0</v>
      </c>
      <c r="V705" s="411" t="s">
        <v>69</v>
      </c>
      <c r="W705" s="410" t="s">
        <v>69</v>
      </c>
      <c r="X705" s="415">
        <v>4</v>
      </c>
      <c r="Y705" s="414">
        <v>1</v>
      </c>
      <c r="Z705" s="411">
        <v>0.25</v>
      </c>
      <c r="AA705" s="418">
        <v>500000</v>
      </c>
      <c r="AB705" s="412" t="s">
        <v>69</v>
      </c>
      <c r="AC705" s="411" t="s">
        <v>69</v>
      </c>
      <c r="AD705" s="411" t="s">
        <v>69</v>
      </c>
      <c r="AE705" s="410" t="s">
        <v>69</v>
      </c>
    </row>
    <row r="706" spans="1:31" ht="15" customHeight="1" x14ac:dyDescent="0.2">
      <c r="A706" s="422">
        <v>2015</v>
      </c>
      <c r="B706" s="421" t="s">
        <v>0</v>
      </c>
      <c r="C706" s="420" t="s">
        <v>12</v>
      </c>
      <c r="D706" s="417">
        <v>1047</v>
      </c>
      <c r="E706" s="414">
        <v>177</v>
      </c>
      <c r="F706" s="411">
        <v>0.16900000000000001</v>
      </c>
      <c r="G706" s="419">
        <v>64767186</v>
      </c>
      <c r="H706" s="415">
        <v>791</v>
      </c>
      <c r="I706" s="414">
        <v>117</v>
      </c>
      <c r="J706" s="411">
        <v>0.14799999999999999</v>
      </c>
      <c r="K706" s="418">
        <v>25836729</v>
      </c>
      <c r="L706" s="417">
        <v>67</v>
      </c>
      <c r="M706" s="414">
        <v>13</v>
      </c>
      <c r="N706" s="411">
        <v>0.19400000000000001</v>
      </c>
      <c r="O706" s="419">
        <v>3176774</v>
      </c>
      <c r="P706" s="415">
        <v>104</v>
      </c>
      <c r="Q706" s="414">
        <v>35</v>
      </c>
      <c r="R706" s="411">
        <v>0.33700000000000002</v>
      </c>
      <c r="S706" s="418">
        <v>24347379</v>
      </c>
      <c r="T706" s="417">
        <v>5</v>
      </c>
      <c r="U706" s="414">
        <v>2</v>
      </c>
      <c r="V706" s="411">
        <v>0.4</v>
      </c>
      <c r="W706" s="419">
        <v>1828719</v>
      </c>
      <c r="X706" s="415">
        <v>80</v>
      </c>
      <c r="Y706" s="414">
        <v>10</v>
      </c>
      <c r="Z706" s="411">
        <v>0.125</v>
      </c>
      <c r="AA706" s="418">
        <v>9577585</v>
      </c>
      <c r="AB706" s="412" t="s">
        <v>69</v>
      </c>
      <c r="AC706" s="411" t="s">
        <v>69</v>
      </c>
      <c r="AD706" s="411" t="s">
        <v>69</v>
      </c>
      <c r="AE706" s="410" t="s">
        <v>69</v>
      </c>
    </row>
    <row r="707" spans="1:31" ht="15" customHeight="1" x14ac:dyDescent="0.2">
      <c r="A707" s="422">
        <v>2015</v>
      </c>
      <c r="B707" s="421" t="s">
        <v>0</v>
      </c>
      <c r="C707" s="420" t="s">
        <v>13</v>
      </c>
      <c r="D707" s="417">
        <v>86</v>
      </c>
      <c r="E707" s="414">
        <v>14</v>
      </c>
      <c r="F707" s="411">
        <v>0.16300000000000001</v>
      </c>
      <c r="G707" s="419">
        <v>7039137</v>
      </c>
      <c r="H707" s="415">
        <v>65</v>
      </c>
      <c r="I707" s="414">
        <v>6</v>
      </c>
      <c r="J707" s="411">
        <v>9.1999999999999998E-2</v>
      </c>
      <c r="K707" s="418">
        <v>1348209</v>
      </c>
      <c r="L707" s="417">
        <v>3</v>
      </c>
      <c r="M707" s="414">
        <v>1</v>
      </c>
      <c r="N707" s="411">
        <v>0.33300000000000002</v>
      </c>
      <c r="O707" s="419">
        <v>1000000</v>
      </c>
      <c r="P707" s="415">
        <v>11</v>
      </c>
      <c r="Q707" s="414">
        <v>6</v>
      </c>
      <c r="R707" s="411">
        <v>0.54500000000000004</v>
      </c>
      <c r="S707" s="418">
        <v>3714481</v>
      </c>
      <c r="T707" s="417">
        <v>2</v>
      </c>
      <c r="U707" s="414">
        <v>0</v>
      </c>
      <c r="V707" s="411">
        <v>0</v>
      </c>
      <c r="W707" s="419">
        <v>0</v>
      </c>
      <c r="X707" s="415">
        <v>5</v>
      </c>
      <c r="Y707" s="414">
        <v>1</v>
      </c>
      <c r="Z707" s="411">
        <v>0.2</v>
      </c>
      <c r="AA707" s="418">
        <v>976447</v>
      </c>
      <c r="AB707" s="412" t="s">
        <v>69</v>
      </c>
      <c r="AC707" s="411" t="s">
        <v>69</v>
      </c>
      <c r="AD707" s="411" t="s">
        <v>69</v>
      </c>
      <c r="AE707" s="410" t="s">
        <v>69</v>
      </c>
    </row>
    <row r="708" spans="1:31" ht="15" customHeight="1" x14ac:dyDescent="0.2">
      <c r="A708" s="422">
        <v>2015</v>
      </c>
      <c r="B708" s="421" t="s">
        <v>0</v>
      </c>
      <c r="C708" s="420" t="s">
        <v>14</v>
      </c>
      <c r="D708" s="417">
        <v>73</v>
      </c>
      <c r="E708" s="414">
        <v>11</v>
      </c>
      <c r="F708" s="411">
        <v>0.151</v>
      </c>
      <c r="G708" s="419">
        <v>4010008</v>
      </c>
      <c r="H708" s="415">
        <v>46</v>
      </c>
      <c r="I708" s="414">
        <v>7</v>
      </c>
      <c r="J708" s="411">
        <v>0.152</v>
      </c>
      <c r="K708" s="418">
        <v>1669797</v>
      </c>
      <c r="L708" s="417">
        <v>10</v>
      </c>
      <c r="M708" s="414">
        <v>0</v>
      </c>
      <c r="N708" s="411">
        <v>0</v>
      </c>
      <c r="O708" s="419">
        <v>0</v>
      </c>
      <c r="P708" s="415">
        <v>5</v>
      </c>
      <c r="Q708" s="414">
        <v>3</v>
      </c>
      <c r="R708" s="411">
        <v>0.6</v>
      </c>
      <c r="S708" s="418">
        <v>1853720</v>
      </c>
      <c r="T708" s="417">
        <v>0</v>
      </c>
      <c r="U708" s="414">
        <v>0</v>
      </c>
      <c r="V708" s="411" t="s">
        <v>69</v>
      </c>
      <c r="W708" s="410" t="s">
        <v>69</v>
      </c>
      <c r="X708" s="415">
        <v>12</v>
      </c>
      <c r="Y708" s="414">
        <v>1</v>
      </c>
      <c r="Z708" s="411">
        <v>8.3000000000000004E-2</v>
      </c>
      <c r="AA708" s="418">
        <v>486491</v>
      </c>
      <c r="AB708" s="412" t="s">
        <v>69</v>
      </c>
      <c r="AC708" s="411" t="s">
        <v>69</v>
      </c>
      <c r="AD708" s="411" t="s">
        <v>69</v>
      </c>
      <c r="AE708" s="410" t="s">
        <v>69</v>
      </c>
    </row>
    <row r="709" spans="1:31" ht="15" customHeight="1" x14ac:dyDescent="0.2">
      <c r="A709" s="422">
        <v>2015</v>
      </c>
      <c r="B709" s="421" t="s">
        <v>0</v>
      </c>
      <c r="C709" s="420" t="s">
        <v>15</v>
      </c>
      <c r="D709" s="417">
        <v>18</v>
      </c>
      <c r="E709" s="414">
        <v>5</v>
      </c>
      <c r="F709" s="411">
        <v>0.27800000000000002</v>
      </c>
      <c r="G709" s="419">
        <v>1466023</v>
      </c>
      <c r="H709" s="415">
        <v>14</v>
      </c>
      <c r="I709" s="414">
        <v>3</v>
      </c>
      <c r="J709" s="411">
        <v>0.214</v>
      </c>
      <c r="K709" s="418">
        <v>626206</v>
      </c>
      <c r="L709" s="417">
        <v>2</v>
      </c>
      <c r="M709" s="414">
        <v>1</v>
      </c>
      <c r="N709" s="411">
        <v>0.5</v>
      </c>
      <c r="O709" s="419">
        <v>217990</v>
      </c>
      <c r="P709" s="415">
        <v>2</v>
      </c>
      <c r="Q709" s="414">
        <v>1</v>
      </c>
      <c r="R709" s="411">
        <v>0.5</v>
      </c>
      <c r="S709" s="418">
        <v>621827</v>
      </c>
      <c r="T709" s="417">
        <v>0</v>
      </c>
      <c r="U709" s="414">
        <v>0</v>
      </c>
      <c r="V709" s="411" t="s">
        <v>69</v>
      </c>
      <c r="W709" s="410" t="s">
        <v>69</v>
      </c>
      <c r="X709" s="415">
        <v>0</v>
      </c>
      <c r="Y709" s="414">
        <v>0</v>
      </c>
      <c r="Z709" s="411" t="s">
        <v>69</v>
      </c>
      <c r="AA709" s="449" t="s">
        <v>69</v>
      </c>
      <c r="AB709" s="412" t="s">
        <v>69</v>
      </c>
      <c r="AC709" s="411" t="s">
        <v>69</v>
      </c>
      <c r="AD709" s="411" t="s">
        <v>69</v>
      </c>
      <c r="AE709" s="410" t="s">
        <v>69</v>
      </c>
    </row>
    <row r="710" spans="1:31" ht="15" customHeight="1" x14ac:dyDescent="0.2">
      <c r="A710" s="422">
        <v>2015</v>
      </c>
      <c r="B710" s="421" t="s">
        <v>0</v>
      </c>
      <c r="C710" s="420" t="s">
        <v>16</v>
      </c>
      <c r="D710" s="417">
        <v>7</v>
      </c>
      <c r="E710" s="414">
        <v>1</v>
      </c>
      <c r="F710" s="411">
        <v>0.14299999999999999</v>
      </c>
      <c r="G710" s="419">
        <v>552696</v>
      </c>
      <c r="H710" s="415">
        <v>5</v>
      </c>
      <c r="I710" s="414">
        <v>0</v>
      </c>
      <c r="J710" s="411">
        <v>0</v>
      </c>
      <c r="K710" s="418">
        <v>0</v>
      </c>
      <c r="L710" s="417">
        <v>0</v>
      </c>
      <c r="M710" s="414">
        <v>0</v>
      </c>
      <c r="N710" s="411" t="s">
        <v>69</v>
      </c>
      <c r="O710" s="410" t="s">
        <v>69</v>
      </c>
      <c r="P710" s="415">
        <v>2</v>
      </c>
      <c r="Q710" s="414">
        <v>1</v>
      </c>
      <c r="R710" s="411">
        <v>0.5</v>
      </c>
      <c r="S710" s="418">
        <v>552696</v>
      </c>
      <c r="T710" s="417">
        <v>0</v>
      </c>
      <c r="U710" s="414">
        <v>0</v>
      </c>
      <c r="V710" s="411" t="s">
        <v>69</v>
      </c>
      <c r="W710" s="410" t="s">
        <v>69</v>
      </c>
      <c r="X710" s="415">
        <v>0</v>
      </c>
      <c r="Y710" s="414">
        <v>0</v>
      </c>
      <c r="Z710" s="411" t="s">
        <v>69</v>
      </c>
      <c r="AA710" s="449" t="s">
        <v>69</v>
      </c>
      <c r="AB710" s="412" t="s">
        <v>69</v>
      </c>
      <c r="AC710" s="411" t="s">
        <v>69</v>
      </c>
      <c r="AD710" s="411" t="s">
        <v>69</v>
      </c>
      <c r="AE710" s="410" t="s">
        <v>69</v>
      </c>
    </row>
    <row r="711" spans="1:31" ht="15" customHeight="1" x14ac:dyDescent="0.2">
      <c r="A711" s="422">
        <v>2015</v>
      </c>
      <c r="B711" s="421" t="s">
        <v>0</v>
      </c>
      <c r="C711" s="420" t="s">
        <v>17</v>
      </c>
      <c r="D711" s="417">
        <v>100</v>
      </c>
      <c r="E711" s="414">
        <v>18</v>
      </c>
      <c r="F711" s="411">
        <v>0.18</v>
      </c>
      <c r="G711" s="419">
        <v>5952770</v>
      </c>
      <c r="H711" s="415">
        <v>75</v>
      </c>
      <c r="I711" s="414">
        <v>12</v>
      </c>
      <c r="J711" s="411">
        <v>0.16</v>
      </c>
      <c r="K711" s="418">
        <v>2609560</v>
      </c>
      <c r="L711" s="417">
        <v>3</v>
      </c>
      <c r="M711" s="414">
        <v>1</v>
      </c>
      <c r="N711" s="411">
        <v>0.33300000000000002</v>
      </c>
      <c r="O711" s="419">
        <v>279563</v>
      </c>
      <c r="P711" s="415">
        <v>8</v>
      </c>
      <c r="Q711" s="414">
        <v>3</v>
      </c>
      <c r="R711" s="411">
        <v>0.375</v>
      </c>
      <c r="S711" s="418">
        <v>1422274</v>
      </c>
      <c r="T711" s="417">
        <v>2</v>
      </c>
      <c r="U711" s="414">
        <v>1</v>
      </c>
      <c r="V711" s="411">
        <v>0.5</v>
      </c>
      <c r="W711" s="419">
        <v>679605</v>
      </c>
      <c r="X711" s="415">
        <v>12</v>
      </c>
      <c r="Y711" s="414">
        <v>1</v>
      </c>
      <c r="Z711" s="411">
        <v>8.3000000000000004E-2</v>
      </c>
      <c r="AA711" s="418">
        <v>961768</v>
      </c>
      <c r="AB711" s="412" t="s">
        <v>69</v>
      </c>
      <c r="AC711" s="411" t="s">
        <v>69</v>
      </c>
      <c r="AD711" s="411" t="s">
        <v>69</v>
      </c>
      <c r="AE711" s="410" t="s">
        <v>69</v>
      </c>
    </row>
    <row r="712" spans="1:31" ht="15" customHeight="1" x14ac:dyDescent="0.2">
      <c r="A712" s="422">
        <v>2015</v>
      </c>
      <c r="B712" s="421" t="s">
        <v>0</v>
      </c>
      <c r="C712" s="420" t="s">
        <v>18</v>
      </c>
      <c r="D712" s="417">
        <v>69</v>
      </c>
      <c r="E712" s="414">
        <v>13</v>
      </c>
      <c r="F712" s="411">
        <v>0.188</v>
      </c>
      <c r="G712" s="419">
        <v>3445981</v>
      </c>
      <c r="H712" s="415">
        <v>50</v>
      </c>
      <c r="I712" s="414">
        <v>10</v>
      </c>
      <c r="J712" s="411">
        <v>0.2</v>
      </c>
      <c r="K712" s="418">
        <v>1993146</v>
      </c>
      <c r="L712" s="417">
        <v>6</v>
      </c>
      <c r="M712" s="414">
        <v>1</v>
      </c>
      <c r="N712" s="411">
        <v>0.16700000000000001</v>
      </c>
      <c r="O712" s="419">
        <v>218173</v>
      </c>
      <c r="P712" s="415">
        <v>8</v>
      </c>
      <c r="Q712" s="414">
        <v>2</v>
      </c>
      <c r="R712" s="411">
        <v>0.25</v>
      </c>
      <c r="S712" s="418">
        <v>1234662</v>
      </c>
      <c r="T712" s="417">
        <v>1</v>
      </c>
      <c r="U712" s="414">
        <v>0</v>
      </c>
      <c r="V712" s="411">
        <v>0</v>
      </c>
      <c r="W712" s="419">
        <v>0</v>
      </c>
      <c r="X712" s="415">
        <v>4</v>
      </c>
      <c r="Y712" s="414">
        <v>0</v>
      </c>
      <c r="Z712" s="411">
        <v>0</v>
      </c>
      <c r="AA712" s="418">
        <v>0</v>
      </c>
      <c r="AB712" s="412" t="s">
        <v>69</v>
      </c>
      <c r="AC712" s="411" t="s">
        <v>69</v>
      </c>
      <c r="AD712" s="411" t="s">
        <v>69</v>
      </c>
      <c r="AE712" s="410" t="s">
        <v>69</v>
      </c>
    </row>
    <row r="713" spans="1:31" ht="15" customHeight="1" x14ac:dyDescent="0.2">
      <c r="A713" s="422">
        <v>2015</v>
      </c>
      <c r="B713" s="421" t="s">
        <v>0</v>
      </c>
      <c r="C713" s="420" t="s">
        <v>19</v>
      </c>
      <c r="D713" s="417">
        <v>7</v>
      </c>
      <c r="E713" s="414">
        <v>2</v>
      </c>
      <c r="F713" s="411">
        <v>0.28599999999999998</v>
      </c>
      <c r="G713" s="419">
        <v>1505558</v>
      </c>
      <c r="H713" s="415">
        <v>3</v>
      </c>
      <c r="I713" s="414">
        <v>0</v>
      </c>
      <c r="J713" s="411">
        <v>0</v>
      </c>
      <c r="K713" s="418">
        <v>0</v>
      </c>
      <c r="L713" s="417">
        <v>1</v>
      </c>
      <c r="M713" s="414">
        <v>1</v>
      </c>
      <c r="N713" s="411">
        <v>1</v>
      </c>
      <c r="O713" s="419">
        <v>349009</v>
      </c>
      <c r="P713" s="415">
        <v>1</v>
      </c>
      <c r="Q713" s="414">
        <v>0</v>
      </c>
      <c r="R713" s="411">
        <v>0</v>
      </c>
      <c r="S713" s="418">
        <v>0</v>
      </c>
      <c r="T713" s="417">
        <v>0</v>
      </c>
      <c r="U713" s="414">
        <v>0</v>
      </c>
      <c r="V713" s="411" t="s">
        <v>69</v>
      </c>
      <c r="W713" s="410" t="s">
        <v>69</v>
      </c>
      <c r="X713" s="415">
        <v>2</v>
      </c>
      <c r="Y713" s="414">
        <v>1</v>
      </c>
      <c r="Z713" s="411">
        <v>0.5</v>
      </c>
      <c r="AA713" s="418">
        <v>1156549</v>
      </c>
      <c r="AB713" s="412" t="s">
        <v>69</v>
      </c>
      <c r="AC713" s="411" t="s">
        <v>69</v>
      </c>
      <c r="AD713" s="411" t="s">
        <v>69</v>
      </c>
      <c r="AE713" s="410" t="s">
        <v>69</v>
      </c>
    </row>
    <row r="714" spans="1:31" ht="15" customHeight="1" x14ac:dyDescent="0.2">
      <c r="A714" s="422">
        <v>2015</v>
      </c>
      <c r="B714" s="421" t="s">
        <v>0</v>
      </c>
      <c r="C714" s="420" t="s">
        <v>20</v>
      </c>
      <c r="D714" s="417">
        <v>9</v>
      </c>
      <c r="E714" s="414">
        <v>1</v>
      </c>
      <c r="F714" s="411">
        <v>0.111</v>
      </c>
      <c r="G714" s="419">
        <v>200000</v>
      </c>
      <c r="H714" s="415">
        <v>8</v>
      </c>
      <c r="I714" s="414">
        <v>0</v>
      </c>
      <c r="J714" s="411">
        <v>0</v>
      </c>
      <c r="K714" s="418">
        <v>0</v>
      </c>
      <c r="L714" s="417">
        <v>1</v>
      </c>
      <c r="M714" s="414">
        <v>1</v>
      </c>
      <c r="N714" s="411">
        <v>1</v>
      </c>
      <c r="O714" s="419">
        <v>200000</v>
      </c>
      <c r="P714" s="415">
        <v>0</v>
      </c>
      <c r="Q714" s="414">
        <v>0</v>
      </c>
      <c r="R714" s="411" t="s">
        <v>69</v>
      </c>
      <c r="S714" s="449" t="s">
        <v>69</v>
      </c>
      <c r="T714" s="417">
        <v>0</v>
      </c>
      <c r="U714" s="414">
        <v>0</v>
      </c>
      <c r="V714" s="411" t="s">
        <v>69</v>
      </c>
      <c r="W714" s="410" t="s">
        <v>69</v>
      </c>
      <c r="X714" s="415">
        <v>0</v>
      </c>
      <c r="Y714" s="414">
        <v>0</v>
      </c>
      <c r="Z714" s="411">
        <v>0</v>
      </c>
      <c r="AA714" s="418">
        <v>0</v>
      </c>
      <c r="AB714" s="412" t="s">
        <v>69</v>
      </c>
      <c r="AC714" s="411" t="s">
        <v>69</v>
      </c>
      <c r="AD714" s="411" t="s">
        <v>69</v>
      </c>
      <c r="AE714" s="410" t="s">
        <v>69</v>
      </c>
    </row>
    <row r="715" spans="1:31" ht="15" customHeight="1" x14ac:dyDescent="0.2">
      <c r="A715" s="422">
        <v>2015</v>
      </c>
      <c r="B715" s="421" t="s">
        <v>0</v>
      </c>
      <c r="C715" s="420" t="s">
        <v>21</v>
      </c>
      <c r="D715" s="417">
        <v>97</v>
      </c>
      <c r="E715" s="414">
        <v>11</v>
      </c>
      <c r="F715" s="411">
        <v>0.113</v>
      </c>
      <c r="G715" s="419">
        <v>4773218</v>
      </c>
      <c r="H715" s="415">
        <v>70</v>
      </c>
      <c r="I715" s="414">
        <v>4</v>
      </c>
      <c r="J715" s="411">
        <v>5.7000000000000002E-2</v>
      </c>
      <c r="K715" s="418">
        <v>862531</v>
      </c>
      <c r="L715" s="417">
        <v>10</v>
      </c>
      <c r="M715" s="414">
        <v>2</v>
      </c>
      <c r="N715" s="411">
        <v>0.2</v>
      </c>
      <c r="O715" s="419">
        <v>436397</v>
      </c>
      <c r="P715" s="415">
        <v>7</v>
      </c>
      <c r="Q715" s="414">
        <v>3</v>
      </c>
      <c r="R715" s="411">
        <v>0.42899999999999999</v>
      </c>
      <c r="S715" s="418">
        <v>1910524</v>
      </c>
      <c r="T715" s="417">
        <v>0</v>
      </c>
      <c r="U715" s="414">
        <v>0</v>
      </c>
      <c r="V715" s="411" t="s">
        <v>69</v>
      </c>
      <c r="W715" s="410" t="s">
        <v>69</v>
      </c>
      <c r="X715" s="415">
        <v>10</v>
      </c>
      <c r="Y715" s="414">
        <v>2</v>
      </c>
      <c r="Z715" s="411">
        <v>0.2</v>
      </c>
      <c r="AA715" s="418">
        <v>1563766</v>
      </c>
      <c r="AB715" s="412" t="s">
        <v>69</v>
      </c>
      <c r="AC715" s="411" t="s">
        <v>69</v>
      </c>
      <c r="AD715" s="411" t="s">
        <v>69</v>
      </c>
      <c r="AE715" s="410" t="s">
        <v>69</v>
      </c>
    </row>
    <row r="716" spans="1:31" ht="15" customHeight="1" x14ac:dyDescent="0.2">
      <c r="A716" s="422">
        <v>2015</v>
      </c>
      <c r="B716" s="421" t="s">
        <v>0</v>
      </c>
      <c r="C716" s="420" t="s">
        <v>22</v>
      </c>
      <c r="D716" s="417">
        <v>56</v>
      </c>
      <c r="E716" s="414">
        <v>14</v>
      </c>
      <c r="F716" s="411">
        <v>0.25</v>
      </c>
      <c r="G716" s="419">
        <v>5134398</v>
      </c>
      <c r="H716" s="415">
        <v>39</v>
      </c>
      <c r="I716" s="414">
        <v>9</v>
      </c>
      <c r="J716" s="411">
        <v>0.23100000000000001</v>
      </c>
      <c r="K716" s="418">
        <v>1854578</v>
      </c>
      <c r="L716" s="417">
        <v>6</v>
      </c>
      <c r="M716" s="414">
        <v>1</v>
      </c>
      <c r="N716" s="411">
        <v>0.16700000000000001</v>
      </c>
      <c r="O716" s="419">
        <v>147885</v>
      </c>
      <c r="P716" s="415">
        <v>3</v>
      </c>
      <c r="Q716" s="414">
        <v>2</v>
      </c>
      <c r="R716" s="411">
        <v>0.66700000000000004</v>
      </c>
      <c r="S716" s="418">
        <v>1152777</v>
      </c>
      <c r="T716" s="417">
        <v>2</v>
      </c>
      <c r="U716" s="414">
        <v>2</v>
      </c>
      <c r="V716" s="411">
        <v>1</v>
      </c>
      <c r="W716" s="419">
        <v>1979158</v>
      </c>
      <c r="X716" s="415">
        <v>6</v>
      </c>
      <c r="Y716" s="414">
        <v>0</v>
      </c>
      <c r="Z716" s="411">
        <v>0</v>
      </c>
      <c r="AA716" s="418">
        <v>0</v>
      </c>
      <c r="AB716" s="412" t="s">
        <v>69</v>
      </c>
      <c r="AC716" s="411" t="s">
        <v>69</v>
      </c>
      <c r="AD716" s="411" t="s">
        <v>69</v>
      </c>
      <c r="AE716" s="410" t="s">
        <v>69</v>
      </c>
    </row>
    <row r="717" spans="1:31" ht="15" customHeight="1" x14ac:dyDescent="0.2">
      <c r="A717" s="422">
        <v>2015</v>
      </c>
      <c r="B717" s="421" t="s">
        <v>0</v>
      </c>
      <c r="C717" s="420" t="s">
        <v>23</v>
      </c>
      <c r="D717" s="417">
        <v>20</v>
      </c>
      <c r="E717" s="414">
        <v>4</v>
      </c>
      <c r="F717" s="411">
        <v>0.2</v>
      </c>
      <c r="G717" s="419">
        <v>985743</v>
      </c>
      <c r="H717" s="415">
        <v>13</v>
      </c>
      <c r="I717" s="414">
        <v>3</v>
      </c>
      <c r="J717" s="411">
        <v>0.23100000000000001</v>
      </c>
      <c r="K717" s="418">
        <v>676124</v>
      </c>
      <c r="L717" s="417">
        <v>2</v>
      </c>
      <c r="M717" s="414">
        <v>0</v>
      </c>
      <c r="N717" s="411">
        <v>0</v>
      </c>
      <c r="O717" s="419">
        <v>0</v>
      </c>
      <c r="P717" s="415">
        <v>4</v>
      </c>
      <c r="Q717" s="414">
        <v>1</v>
      </c>
      <c r="R717" s="411">
        <v>0.25</v>
      </c>
      <c r="S717" s="418">
        <v>309619</v>
      </c>
      <c r="T717" s="417">
        <v>0</v>
      </c>
      <c r="U717" s="414">
        <v>0</v>
      </c>
      <c r="V717" s="411" t="s">
        <v>69</v>
      </c>
      <c r="W717" s="410" t="s">
        <v>69</v>
      </c>
      <c r="X717" s="415">
        <v>1</v>
      </c>
      <c r="Y717" s="414">
        <v>0</v>
      </c>
      <c r="Z717" s="411">
        <v>0</v>
      </c>
      <c r="AA717" s="418">
        <v>0</v>
      </c>
      <c r="AB717" s="412" t="s">
        <v>69</v>
      </c>
      <c r="AC717" s="411" t="s">
        <v>69</v>
      </c>
      <c r="AD717" s="411" t="s">
        <v>69</v>
      </c>
      <c r="AE717" s="410" t="s">
        <v>69</v>
      </c>
    </row>
    <row r="718" spans="1:31" ht="15" customHeight="1" x14ac:dyDescent="0.2">
      <c r="A718" s="422">
        <v>2015</v>
      </c>
      <c r="B718" s="421" t="s">
        <v>0</v>
      </c>
      <c r="C718" s="420" t="s">
        <v>24</v>
      </c>
      <c r="D718" s="417">
        <v>18</v>
      </c>
      <c r="E718" s="414">
        <v>5</v>
      </c>
      <c r="F718" s="411">
        <v>0.27800000000000002</v>
      </c>
      <c r="G718" s="419">
        <v>2194038</v>
      </c>
      <c r="H718" s="415">
        <v>12</v>
      </c>
      <c r="I718" s="414">
        <v>2</v>
      </c>
      <c r="J718" s="411">
        <v>0.16700000000000001</v>
      </c>
      <c r="K718" s="418">
        <v>449612</v>
      </c>
      <c r="L718" s="417">
        <v>1</v>
      </c>
      <c r="M718" s="414">
        <v>0</v>
      </c>
      <c r="N718" s="411">
        <v>0</v>
      </c>
      <c r="O718" s="419">
        <v>0</v>
      </c>
      <c r="P718" s="415">
        <v>5</v>
      </c>
      <c r="Q718" s="414">
        <v>3</v>
      </c>
      <c r="R718" s="411">
        <v>0.6</v>
      </c>
      <c r="S718" s="418">
        <v>1744426</v>
      </c>
      <c r="T718" s="417">
        <v>0</v>
      </c>
      <c r="U718" s="414">
        <v>0</v>
      </c>
      <c r="V718" s="411" t="s">
        <v>69</v>
      </c>
      <c r="W718" s="410" t="s">
        <v>69</v>
      </c>
      <c r="X718" s="415">
        <v>0</v>
      </c>
      <c r="Y718" s="414">
        <v>0</v>
      </c>
      <c r="Z718" s="411">
        <v>0</v>
      </c>
      <c r="AA718" s="418">
        <v>0</v>
      </c>
      <c r="AB718" s="412" t="s">
        <v>69</v>
      </c>
      <c r="AC718" s="411" t="s">
        <v>69</v>
      </c>
      <c r="AD718" s="411" t="s">
        <v>69</v>
      </c>
      <c r="AE718" s="410" t="s">
        <v>69</v>
      </c>
    </row>
    <row r="719" spans="1:31" ht="15" customHeight="1" x14ac:dyDescent="0.2">
      <c r="A719" s="422">
        <v>2015</v>
      </c>
      <c r="B719" s="421" t="s">
        <v>0</v>
      </c>
      <c r="C719" s="420" t="s">
        <v>25</v>
      </c>
      <c r="D719" s="417">
        <v>60</v>
      </c>
      <c r="E719" s="414">
        <v>12</v>
      </c>
      <c r="F719" s="411">
        <v>0.2</v>
      </c>
      <c r="G719" s="419">
        <v>4970697</v>
      </c>
      <c r="H719" s="415">
        <v>50</v>
      </c>
      <c r="I719" s="414">
        <v>7</v>
      </c>
      <c r="J719" s="411">
        <v>0.14000000000000001</v>
      </c>
      <c r="K719" s="418">
        <v>1783276</v>
      </c>
      <c r="L719" s="417">
        <v>1</v>
      </c>
      <c r="M719" s="414">
        <v>0</v>
      </c>
      <c r="N719" s="411">
        <v>0</v>
      </c>
      <c r="O719" s="419">
        <v>0</v>
      </c>
      <c r="P719" s="415">
        <v>6</v>
      </c>
      <c r="Q719" s="414">
        <v>4</v>
      </c>
      <c r="R719" s="411">
        <v>0.66700000000000004</v>
      </c>
      <c r="S719" s="418">
        <v>2198136</v>
      </c>
      <c r="T719" s="417">
        <v>1</v>
      </c>
      <c r="U719" s="414">
        <v>1</v>
      </c>
      <c r="V719" s="411">
        <v>1</v>
      </c>
      <c r="W719" s="419">
        <v>989285</v>
      </c>
      <c r="X719" s="415">
        <v>2</v>
      </c>
      <c r="Y719" s="414">
        <v>0</v>
      </c>
      <c r="Z719" s="411">
        <v>0</v>
      </c>
      <c r="AA719" s="418">
        <v>0</v>
      </c>
      <c r="AB719" s="412" t="s">
        <v>69</v>
      </c>
      <c r="AC719" s="411" t="s">
        <v>69</v>
      </c>
      <c r="AD719" s="411" t="s">
        <v>69</v>
      </c>
      <c r="AE719" s="410" t="s">
        <v>69</v>
      </c>
    </row>
    <row r="720" spans="1:31" ht="15" customHeight="1" x14ac:dyDescent="0.2">
      <c r="A720" s="422">
        <v>2015</v>
      </c>
      <c r="B720" s="421" t="s">
        <v>0</v>
      </c>
      <c r="C720" s="420" t="s">
        <v>26</v>
      </c>
      <c r="D720" s="417">
        <v>20</v>
      </c>
      <c r="E720" s="414">
        <v>0</v>
      </c>
      <c r="F720" s="411">
        <v>0</v>
      </c>
      <c r="G720" s="419">
        <v>0</v>
      </c>
      <c r="H720" s="415">
        <v>16</v>
      </c>
      <c r="I720" s="414">
        <v>0</v>
      </c>
      <c r="J720" s="411">
        <v>0</v>
      </c>
      <c r="K720" s="418">
        <v>0</v>
      </c>
      <c r="L720" s="417">
        <v>1</v>
      </c>
      <c r="M720" s="414">
        <v>0</v>
      </c>
      <c r="N720" s="411">
        <v>0</v>
      </c>
      <c r="O720" s="419">
        <v>0</v>
      </c>
      <c r="P720" s="415">
        <v>2</v>
      </c>
      <c r="Q720" s="414">
        <v>0</v>
      </c>
      <c r="R720" s="411">
        <v>0</v>
      </c>
      <c r="S720" s="418">
        <v>0</v>
      </c>
      <c r="T720" s="417">
        <v>0</v>
      </c>
      <c r="U720" s="414">
        <v>0</v>
      </c>
      <c r="V720" s="411" t="s">
        <v>69</v>
      </c>
      <c r="W720" s="410" t="s">
        <v>69</v>
      </c>
      <c r="X720" s="415">
        <v>1</v>
      </c>
      <c r="Y720" s="414">
        <v>0</v>
      </c>
      <c r="Z720" s="411">
        <v>0</v>
      </c>
      <c r="AA720" s="418">
        <v>0</v>
      </c>
      <c r="AB720" s="412" t="s">
        <v>69</v>
      </c>
      <c r="AC720" s="411" t="s">
        <v>69</v>
      </c>
      <c r="AD720" s="411" t="s">
        <v>69</v>
      </c>
      <c r="AE720" s="410" t="s">
        <v>69</v>
      </c>
    </row>
    <row r="721" spans="1:31" ht="15" customHeight="1" x14ac:dyDescent="0.2">
      <c r="A721" s="422">
        <v>2015</v>
      </c>
      <c r="B721" s="421" t="s">
        <v>0</v>
      </c>
      <c r="C721" s="420" t="s">
        <v>27</v>
      </c>
      <c r="D721" s="417">
        <v>6</v>
      </c>
      <c r="E721" s="414">
        <v>2</v>
      </c>
      <c r="F721" s="411">
        <v>0.33300000000000002</v>
      </c>
      <c r="G721" s="419">
        <v>542030</v>
      </c>
      <c r="H721" s="415">
        <v>6</v>
      </c>
      <c r="I721" s="414">
        <v>2</v>
      </c>
      <c r="J721" s="411">
        <v>0.33300000000000002</v>
      </c>
      <c r="K721" s="418">
        <v>542030</v>
      </c>
      <c r="L721" s="417">
        <v>0</v>
      </c>
      <c r="M721" s="414">
        <v>0</v>
      </c>
      <c r="N721" s="411" t="s">
        <v>69</v>
      </c>
      <c r="O721" s="410" t="s">
        <v>69</v>
      </c>
      <c r="P721" s="415">
        <v>0</v>
      </c>
      <c r="Q721" s="414">
        <v>0</v>
      </c>
      <c r="R721" s="411" t="s">
        <v>69</v>
      </c>
      <c r="S721" s="449" t="s">
        <v>69</v>
      </c>
      <c r="T721" s="417">
        <v>0</v>
      </c>
      <c r="U721" s="414">
        <v>0</v>
      </c>
      <c r="V721" s="411" t="s">
        <v>69</v>
      </c>
      <c r="W721" s="410" t="s">
        <v>69</v>
      </c>
      <c r="X721" s="415">
        <v>0</v>
      </c>
      <c r="Y721" s="414">
        <v>0</v>
      </c>
      <c r="Z721" s="411" t="s">
        <v>69</v>
      </c>
      <c r="AA721" s="449" t="s">
        <v>69</v>
      </c>
      <c r="AB721" s="412" t="s">
        <v>69</v>
      </c>
      <c r="AC721" s="411" t="s">
        <v>69</v>
      </c>
      <c r="AD721" s="411" t="s">
        <v>69</v>
      </c>
      <c r="AE721" s="410" t="s">
        <v>69</v>
      </c>
    </row>
    <row r="722" spans="1:31" ht="15" customHeight="1" x14ac:dyDescent="0.2">
      <c r="A722" s="422">
        <v>2015</v>
      </c>
      <c r="B722" s="421" t="s">
        <v>0</v>
      </c>
      <c r="C722" s="420" t="s">
        <v>28</v>
      </c>
      <c r="D722" s="417">
        <v>229</v>
      </c>
      <c r="E722" s="414">
        <v>41</v>
      </c>
      <c r="F722" s="411">
        <v>0.17899999999999999</v>
      </c>
      <c r="G722" s="419">
        <v>17250692</v>
      </c>
      <c r="H722" s="415">
        <v>168</v>
      </c>
      <c r="I722" s="414">
        <v>28</v>
      </c>
      <c r="J722" s="411">
        <v>0.16700000000000001</v>
      </c>
      <c r="K722" s="418">
        <v>6552846</v>
      </c>
      <c r="L722" s="417">
        <v>13</v>
      </c>
      <c r="M722" s="414">
        <v>1</v>
      </c>
      <c r="N722" s="411">
        <v>7.6999999999999999E-2</v>
      </c>
      <c r="O722" s="419">
        <v>299876</v>
      </c>
      <c r="P722" s="415">
        <v>21</v>
      </c>
      <c r="Q722" s="414">
        <v>7</v>
      </c>
      <c r="R722" s="411">
        <v>0.33300000000000002</v>
      </c>
      <c r="S722" s="418">
        <v>5548766</v>
      </c>
      <c r="T722" s="417">
        <v>4</v>
      </c>
      <c r="U722" s="414">
        <v>2</v>
      </c>
      <c r="V722" s="411">
        <v>0.5</v>
      </c>
      <c r="W722" s="419">
        <v>1937407</v>
      </c>
      <c r="X722" s="415">
        <v>23</v>
      </c>
      <c r="Y722" s="414">
        <v>3</v>
      </c>
      <c r="Z722" s="411">
        <v>0.13</v>
      </c>
      <c r="AA722" s="418">
        <v>2911797</v>
      </c>
      <c r="AB722" s="412" t="s">
        <v>69</v>
      </c>
      <c r="AC722" s="411" t="s">
        <v>69</v>
      </c>
      <c r="AD722" s="411" t="s">
        <v>69</v>
      </c>
      <c r="AE722" s="410" t="s">
        <v>69</v>
      </c>
    </row>
    <row r="723" spans="1:31" ht="15" customHeight="1" x14ac:dyDescent="0.2">
      <c r="A723" s="422">
        <v>2015</v>
      </c>
      <c r="B723" s="421" t="s">
        <v>0</v>
      </c>
      <c r="C723" s="420" t="s">
        <v>29</v>
      </c>
      <c r="D723" s="417">
        <v>462</v>
      </c>
      <c r="E723" s="414">
        <v>96</v>
      </c>
      <c r="F723" s="411">
        <v>0.20799999999999999</v>
      </c>
      <c r="G723" s="419">
        <v>37600683</v>
      </c>
      <c r="H723" s="415">
        <v>338</v>
      </c>
      <c r="I723" s="414">
        <v>59</v>
      </c>
      <c r="J723" s="411">
        <v>0.17499999999999999</v>
      </c>
      <c r="K723" s="418">
        <v>13614144</v>
      </c>
      <c r="L723" s="417">
        <v>35</v>
      </c>
      <c r="M723" s="414">
        <v>8</v>
      </c>
      <c r="N723" s="411">
        <v>0.22900000000000001</v>
      </c>
      <c r="O723" s="419">
        <v>1836825</v>
      </c>
      <c r="P723" s="415">
        <v>42</v>
      </c>
      <c r="Q723" s="414">
        <v>17</v>
      </c>
      <c r="R723" s="411">
        <v>0.40500000000000003</v>
      </c>
      <c r="S723" s="418">
        <v>12963551</v>
      </c>
      <c r="T723" s="417">
        <v>2</v>
      </c>
      <c r="U723" s="414">
        <v>0</v>
      </c>
      <c r="V723" s="411">
        <v>0</v>
      </c>
      <c r="W723" s="419">
        <v>0</v>
      </c>
      <c r="X723" s="415">
        <v>45</v>
      </c>
      <c r="Y723" s="414">
        <v>12</v>
      </c>
      <c r="Z723" s="411">
        <v>0.26700000000000002</v>
      </c>
      <c r="AA723" s="418">
        <v>9186163</v>
      </c>
      <c r="AB723" s="412" t="s">
        <v>69</v>
      </c>
      <c r="AC723" s="411" t="s">
        <v>69</v>
      </c>
      <c r="AD723" s="411" t="s">
        <v>69</v>
      </c>
      <c r="AE723" s="410" t="s">
        <v>69</v>
      </c>
    </row>
    <row r="724" spans="1:31" ht="15" customHeight="1" x14ac:dyDescent="0.2">
      <c r="A724" s="422">
        <v>2015</v>
      </c>
      <c r="B724" s="421" t="s">
        <v>0</v>
      </c>
      <c r="C724" s="420" t="s">
        <v>30</v>
      </c>
      <c r="D724" s="417">
        <v>94</v>
      </c>
      <c r="E724" s="414">
        <v>17</v>
      </c>
      <c r="F724" s="411">
        <v>0.18099999999999999</v>
      </c>
      <c r="G724" s="419">
        <v>7360909</v>
      </c>
      <c r="H724" s="415">
        <v>75</v>
      </c>
      <c r="I724" s="414">
        <v>11</v>
      </c>
      <c r="J724" s="411">
        <v>0.14699999999999999</v>
      </c>
      <c r="K724" s="418">
        <v>3416886</v>
      </c>
      <c r="L724" s="417">
        <v>7</v>
      </c>
      <c r="M724" s="414">
        <v>1</v>
      </c>
      <c r="N724" s="411">
        <v>0.14299999999999999</v>
      </c>
      <c r="O724" s="419">
        <v>224700</v>
      </c>
      <c r="P724" s="415">
        <v>7</v>
      </c>
      <c r="Q724" s="414">
        <v>4</v>
      </c>
      <c r="R724" s="411">
        <v>0.57099999999999995</v>
      </c>
      <c r="S724" s="418">
        <v>2905749</v>
      </c>
      <c r="T724" s="417">
        <v>3</v>
      </c>
      <c r="U724" s="414">
        <v>1</v>
      </c>
      <c r="V724" s="411">
        <v>0.33300000000000002</v>
      </c>
      <c r="W724" s="419">
        <v>813574</v>
      </c>
      <c r="X724" s="415">
        <v>2</v>
      </c>
      <c r="Y724" s="414">
        <v>0</v>
      </c>
      <c r="Z724" s="411">
        <v>0</v>
      </c>
      <c r="AA724" s="418">
        <v>0</v>
      </c>
      <c r="AB724" s="412" t="s">
        <v>69</v>
      </c>
      <c r="AC724" s="411" t="s">
        <v>69</v>
      </c>
      <c r="AD724" s="411" t="s">
        <v>69</v>
      </c>
      <c r="AE724" s="410" t="s">
        <v>69</v>
      </c>
    </row>
    <row r="725" spans="1:31" ht="15" customHeight="1" x14ac:dyDescent="0.2">
      <c r="A725" s="422">
        <v>2015</v>
      </c>
      <c r="B725" s="421" t="s">
        <v>0</v>
      </c>
      <c r="C725" s="420" t="s">
        <v>31</v>
      </c>
      <c r="D725" s="417">
        <v>110</v>
      </c>
      <c r="E725" s="414">
        <v>26</v>
      </c>
      <c r="F725" s="411">
        <v>0.23599999999999999</v>
      </c>
      <c r="G725" s="419">
        <v>9835748</v>
      </c>
      <c r="H725" s="415">
        <v>75</v>
      </c>
      <c r="I725" s="414">
        <v>20</v>
      </c>
      <c r="J725" s="411">
        <v>0.26700000000000002</v>
      </c>
      <c r="K725" s="418">
        <v>4484820</v>
      </c>
      <c r="L725" s="417">
        <v>10</v>
      </c>
      <c r="M725" s="414">
        <v>0</v>
      </c>
      <c r="N725" s="411">
        <v>0</v>
      </c>
      <c r="O725" s="419">
        <v>0</v>
      </c>
      <c r="P725" s="415">
        <v>16</v>
      </c>
      <c r="Q725" s="414">
        <v>4</v>
      </c>
      <c r="R725" s="411">
        <v>0.25</v>
      </c>
      <c r="S725" s="418">
        <v>2531143</v>
      </c>
      <c r="T725" s="417">
        <v>0</v>
      </c>
      <c r="U725" s="414">
        <v>0</v>
      </c>
      <c r="V725" s="411" t="s">
        <v>69</v>
      </c>
      <c r="W725" s="410" t="s">
        <v>69</v>
      </c>
      <c r="X725" s="415">
        <v>9</v>
      </c>
      <c r="Y725" s="414">
        <v>2</v>
      </c>
      <c r="Z725" s="411">
        <v>0.222</v>
      </c>
      <c r="AA725" s="418">
        <v>2819785</v>
      </c>
      <c r="AB725" s="412" t="s">
        <v>69</v>
      </c>
      <c r="AC725" s="411" t="s">
        <v>69</v>
      </c>
      <c r="AD725" s="411" t="s">
        <v>69</v>
      </c>
      <c r="AE725" s="410" t="s">
        <v>69</v>
      </c>
    </row>
    <row r="726" spans="1:31" ht="15" customHeight="1" x14ac:dyDescent="0.2">
      <c r="A726" s="422">
        <v>2015</v>
      </c>
      <c r="B726" s="421" t="s">
        <v>0</v>
      </c>
      <c r="C726" s="420" t="s">
        <v>32</v>
      </c>
      <c r="D726" s="417">
        <v>6</v>
      </c>
      <c r="E726" s="414">
        <v>0</v>
      </c>
      <c r="F726" s="411">
        <v>0</v>
      </c>
      <c r="G726" s="419">
        <v>0</v>
      </c>
      <c r="H726" s="415">
        <v>6</v>
      </c>
      <c r="I726" s="414">
        <v>0</v>
      </c>
      <c r="J726" s="411">
        <v>0</v>
      </c>
      <c r="K726" s="418">
        <v>0</v>
      </c>
      <c r="L726" s="417">
        <v>0</v>
      </c>
      <c r="M726" s="414">
        <v>0</v>
      </c>
      <c r="N726" s="411" t="s">
        <v>69</v>
      </c>
      <c r="O726" s="410" t="s">
        <v>69</v>
      </c>
      <c r="P726" s="415">
        <v>0</v>
      </c>
      <c r="Q726" s="414">
        <v>0</v>
      </c>
      <c r="R726" s="411" t="s">
        <v>69</v>
      </c>
      <c r="S726" s="449" t="s">
        <v>69</v>
      </c>
      <c r="T726" s="417">
        <v>0</v>
      </c>
      <c r="U726" s="414">
        <v>0</v>
      </c>
      <c r="V726" s="411" t="s">
        <v>69</v>
      </c>
      <c r="W726" s="410" t="s">
        <v>69</v>
      </c>
      <c r="X726" s="415">
        <v>0</v>
      </c>
      <c r="Y726" s="414">
        <v>0</v>
      </c>
      <c r="Z726" s="411">
        <v>0</v>
      </c>
      <c r="AA726" s="418">
        <v>0</v>
      </c>
      <c r="AB726" s="412" t="s">
        <v>69</v>
      </c>
      <c r="AC726" s="411" t="s">
        <v>69</v>
      </c>
      <c r="AD726" s="411" t="s">
        <v>69</v>
      </c>
      <c r="AE726" s="410" t="s">
        <v>69</v>
      </c>
    </row>
    <row r="727" spans="1:31" ht="15" customHeight="1" x14ac:dyDescent="0.2">
      <c r="A727" s="422">
        <v>2015</v>
      </c>
      <c r="B727" s="421" t="s">
        <v>0</v>
      </c>
      <c r="C727" s="420" t="s">
        <v>33</v>
      </c>
      <c r="D727" s="417">
        <v>47</v>
      </c>
      <c r="E727" s="414">
        <v>10</v>
      </c>
      <c r="F727" s="411">
        <v>0.21299999999999999</v>
      </c>
      <c r="G727" s="419">
        <v>3659709</v>
      </c>
      <c r="H727" s="415">
        <v>36</v>
      </c>
      <c r="I727" s="414">
        <v>6</v>
      </c>
      <c r="J727" s="411">
        <v>0.16700000000000001</v>
      </c>
      <c r="K727" s="418">
        <v>1435171</v>
      </c>
      <c r="L727" s="417">
        <v>3</v>
      </c>
      <c r="M727" s="414">
        <v>1</v>
      </c>
      <c r="N727" s="411">
        <v>0.33300000000000002</v>
      </c>
      <c r="O727" s="419">
        <v>224960</v>
      </c>
      <c r="P727" s="415">
        <v>3</v>
      </c>
      <c r="Q727" s="414">
        <v>1</v>
      </c>
      <c r="R727" s="411">
        <v>0.33300000000000002</v>
      </c>
      <c r="S727" s="418">
        <v>538002</v>
      </c>
      <c r="T727" s="417">
        <v>0</v>
      </c>
      <c r="U727" s="414">
        <v>0</v>
      </c>
      <c r="V727" s="411" t="s">
        <v>69</v>
      </c>
      <c r="W727" s="410" t="s">
        <v>69</v>
      </c>
      <c r="X727" s="415">
        <v>5</v>
      </c>
      <c r="Y727" s="414">
        <v>2</v>
      </c>
      <c r="Z727" s="411">
        <v>0.4</v>
      </c>
      <c r="AA727" s="418">
        <v>1461576</v>
      </c>
      <c r="AB727" s="412" t="s">
        <v>69</v>
      </c>
      <c r="AC727" s="411" t="s">
        <v>69</v>
      </c>
      <c r="AD727" s="411" t="s">
        <v>69</v>
      </c>
      <c r="AE727" s="410" t="s">
        <v>69</v>
      </c>
    </row>
    <row r="728" spans="1:31" ht="15" customHeight="1" x14ac:dyDescent="0.2">
      <c r="A728" s="422">
        <v>2015</v>
      </c>
      <c r="B728" s="421" t="s">
        <v>0</v>
      </c>
      <c r="C728" s="420" t="s">
        <v>34</v>
      </c>
      <c r="D728" s="417">
        <v>10</v>
      </c>
      <c r="E728" s="414">
        <v>2</v>
      </c>
      <c r="F728" s="411">
        <v>0.2</v>
      </c>
      <c r="G728" s="419">
        <v>609764</v>
      </c>
      <c r="H728" s="415">
        <v>7</v>
      </c>
      <c r="I728" s="414">
        <v>1</v>
      </c>
      <c r="J728" s="411">
        <v>0.14299999999999999</v>
      </c>
      <c r="K728" s="418">
        <v>150024</v>
      </c>
      <c r="L728" s="417">
        <v>0</v>
      </c>
      <c r="M728" s="414">
        <v>0</v>
      </c>
      <c r="N728" s="411" t="s">
        <v>69</v>
      </c>
      <c r="O728" s="410" t="s">
        <v>69</v>
      </c>
      <c r="P728" s="415">
        <v>3</v>
      </c>
      <c r="Q728" s="414">
        <v>1</v>
      </c>
      <c r="R728" s="411">
        <v>0.33300000000000002</v>
      </c>
      <c r="S728" s="418">
        <v>459740</v>
      </c>
      <c r="T728" s="417">
        <v>0</v>
      </c>
      <c r="U728" s="414">
        <v>0</v>
      </c>
      <c r="V728" s="411" t="s">
        <v>69</v>
      </c>
      <c r="W728" s="410" t="s">
        <v>69</v>
      </c>
      <c r="X728" s="415">
        <v>0</v>
      </c>
      <c r="Y728" s="414">
        <v>0</v>
      </c>
      <c r="Z728" s="411" t="s">
        <v>69</v>
      </c>
      <c r="AA728" s="449" t="s">
        <v>69</v>
      </c>
      <c r="AB728" s="412" t="s">
        <v>69</v>
      </c>
      <c r="AC728" s="411" t="s">
        <v>69</v>
      </c>
      <c r="AD728" s="411" t="s">
        <v>69</v>
      </c>
      <c r="AE728" s="410" t="s">
        <v>69</v>
      </c>
    </row>
    <row r="729" spans="1:31" ht="15" customHeight="1" x14ac:dyDescent="0.2">
      <c r="A729" s="422">
        <v>2015</v>
      </c>
      <c r="B729" s="421" t="s">
        <v>0</v>
      </c>
      <c r="C729" s="420" t="s">
        <v>35</v>
      </c>
      <c r="D729" s="417">
        <v>13</v>
      </c>
      <c r="E729" s="414">
        <v>2</v>
      </c>
      <c r="F729" s="411">
        <v>0.154</v>
      </c>
      <c r="G729" s="419">
        <v>791592</v>
      </c>
      <c r="H729" s="415">
        <v>8</v>
      </c>
      <c r="I729" s="414">
        <v>1</v>
      </c>
      <c r="J729" s="411">
        <v>0.125</v>
      </c>
      <c r="K729" s="418">
        <v>293322</v>
      </c>
      <c r="L729" s="417">
        <v>3</v>
      </c>
      <c r="M729" s="414">
        <v>0</v>
      </c>
      <c r="N729" s="411">
        <v>0</v>
      </c>
      <c r="O729" s="419">
        <v>0</v>
      </c>
      <c r="P729" s="415">
        <v>1</v>
      </c>
      <c r="Q729" s="414">
        <v>0</v>
      </c>
      <c r="R729" s="411">
        <v>0</v>
      </c>
      <c r="S729" s="418">
        <v>0</v>
      </c>
      <c r="T729" s="417">
        <v>1</v>
      </c>
      <c r="U729" s="414">
        <v>1</v>
      </c>
      <c r="V729" s="411">
        <v>1</v>
      </c>
      <c r="W729" s="419">
        <v>498270</v>
      </c>
      <c r="X729" s="415">
        <v>0</v>
      </c>
      <c r="Y729" s="414">
        <v>0</v>
      </c>
      <c r="Z729" s="411" t="s">
        <v>69</v>
      </c>
      <c r="AA729" s="449" t="s">
        <v>69</v>
      </c>
      <c r="AB729" s="412" t="s">
        <v>69</v>
      </c>
      <c r="AC729" s="411" t="s">
        <v>69</v>
      </c>
      <c r="AD729" s="411" t="s">
        <v>69</v>
      </c>
      <c r="AE729" s="410" t="s">
        <v>69</v>
      </c>
    </row>
    <row r="730" spans="1:31" ht="15" customHeight="1" x14ac:dyDescent="0.2">
      <c r="A730" s="422">
        <v>2015</v>
      </c>
      <c r="B730" s="421" t="s">
        <v>0</v>
      </c>
      <c r="C730" s="420" t="s">
        <v>36</v>
      </c>
      <c r="D730" s="417">
        <v>9</v>
      </c>
      <c r="E730" s="414">
        <v>1</v>
      </c>
      <c r="F730" s="411">
        <v>0.111</v>
      </c>
      <c r="G730" s="419">
        <v>299533</v>
      </c>
      <c r="H730" s="415">
        <v>7</v>
      </c>
      <c r="I730" s="414">
        <v>1</v>
      </c>
      <c r="J730" s="411">
        <v>0.14299999999999999</v>
      </c>
      <c r="K730" s="418">
        <v>299533</v>
      </c>
      <c r="L730" s="417">
        <v>2</v>
      </c>
      <c r="M730" s="414">
        <v>0</v>
      </c>
      <c r="N730" s="411">
        <v>0</v>
      </c>
      <c r="O730" s="419">
        <v>0</v>
      </c>
      <c r="P730" s="415">
        <v>0</v>
      </c>
      <c r="Q730" s="414">
        <v>0</v>
      </c>
      <c r="R730" s="411" t="s">
        <v>69</v>
      </c>
      <c r="S730" s="449" t="s">
        <v>69</v>
      </c>
      <c r="T730" s="417">
        <v>0</v>
      </c>
      <c r="U730" s="414">
        <v>0</v>
      </c>
      <c r="V730" s="411" t="s">
        <v>69</v>
      </c>
      <c r="W730" s="410" t="s">
        <v>69</v>
      </c>
      <c r="X730" s="415">
        <v>0</v>
      </c>
      <c r="Y730" s="414">
        <v>0</v>
      </c>
      <c r="Z730" s="411" t="s">
        <v>69</v>
      </c>
      <c r="AA730" s="449" t="s">
        <v>69</v>
      </c>
      <c r="AB730" s="412" t="s">
        <v>69</v>
      </c>
      <c r="AC730" s="411" t="s">
        <v>69</v>
      </c>
      <c r="AD730" s="411" t="s">
        <v>69</v>
      </c>
      <c r="AE730" s="410" t="s">
        <v>69</v>
      </c>
    </row>
    <row r="731" spans="1:31" ht="15" customHeight="1" x14ac:dyDescent="0.2">
      <c r="A731" s="422">
        <v>2015</v>
      </c>
      <c r="B731" s="421" t="s">
        <v>0</v>
      </c>
      <c r="C731" s="420" t="s">
        <v>37</v>
      </c>
      <c r="D731" s="417">
        <v>29</v>
      </c>
      <c r="E731" s="414">
        <v>8</v>
      </c>
      <c r="F731" s="411">
        <v>0.27600000000000002</v>
      </c>
      <c r="G731" s="419">
        <v>4011562</v>
      </c>
      <c r="H731" s="415">
        <v>17</v>
      </c>
      <c r="I731" s="414">
        <v>4</v>
      </c>
      <c r="J731" s="411">
        <v>0.23499999999999999</v>
      </c>
      <c r="K731" s="418">
        <v>919861</v>
      </c>
      <c r="L731" s="417">
        <v>6</v>
      </c>
      <c r="M731" s="414">
        <v>1</v>
      </c>
      <c r="N731" s="411">
        <v>0.16700000000000001</v>
      </c>
      <c r="O731" s="419">
        <v>224944</v>
      </c>
      <c r="P731" s="415">
        <v>3</v>
      </c>
      <c r="Q731" s="414">
        <v>2</v>
      </c>
      <c r="R731" s="411">
        <v>0.66700000000000004</v>
      </c>
      <c r="S731" s="418">
        <v>2151294</v>
      </c>
      <c r="T731" s="417">
        <v>0</v>
      </c>
      <c r="U731" s="414">
        <v>0</v>
      </c>
      <c r="V731" s="411" t="s">
        <v>69</v>
      </c>
      <c r="W731" s="410" t="s">
        <v>69</v>
      </c>
      <c r="X731" s="415">
        <v>3</v>
      </c>
      <c r="Y731" s="414">
        <v>1</v>
      </c>
      <c r="Z731" s="411">
        <v>0.33300000000000002</v>
      </c>
      <c r="AA731" s="418">
        <v>715463</v>
      </c>
      <c r="AB731" s="412" t="s">
        <v>69</v>
      </c>
      <c r="AC731" s="411" t="s">
        <v>69</v>
      </c>
      <c r="AD731" s="411" t="s">
        <v>69</v>
      </c>
      <c r="AE731" s="410" t="s">
        <v>69</v>
      </c>
    </row>
    <row r="732" spans="1:31" ht="15" customHeight="1" x14ac:dyDescent="0.2">
      <c r="A732" s="422">
        <v>2015</v>
      </c>
      <c r="B732" s="421" t="s">
        <v>0</v>
      </c>
      <c r="C732" s="420" t="s">
        <v>38</v>
      </c>
      <c r="D732" s="417">
        <v>135</v>
      </c>
      <c r="E732" s="414">
        <v>14</v>
      </c>
      <c r="F732" s="411">
        <v>0.104</v>
      </c>
      <c r="G732" s="419">
        <v>3755899</v>
      </c>
      <c r="H732" s="415">
        <v>105</v>
      </c>
      <c r="I732" s="414">
        <v>11</v>
      </c>
      <c r="J732" s="411">
        <v>0.105</v>
      </c>
      <c r="K732" s="418">
        <v>2258425</v>
      </c>
      <c r="L732" s="417">
        <v>14</v>
      </c>
      <c r="M732" s="414">
        <v>1</v>
      </c>
      <c r="N732" s="411">
        <v>7.0999999999999994E-2</v>
      </c>
      <c r="O732" s="419">
        <v>286085</v>
      </c>
      <c r="P732" s="415">
        <v>9</v>
      </c>
      <c r="Q732" s="414">
        <v>2</v>
      </c>
      <c r="R732" s="411">
        <v>0.222</v>
      </c>
      <c r="S732" s="418">
        <v>1211389</v>
      </c>
      <c r="T732" s="417">
        <v>0</v>
      </c>
      <c r="U732" s="414">
        <v>0</v>
      </c>
      <c r="V732" s="411" t="s">
        <v>69</v>
      </c>
      <c r="W732" s="410" t="s">
        <v>69</v>
      </c>
      <c r="X732" s="415">
        <v>7</v>
      </c>
      <c r="Y732" s="414">
        <v>0</v>
      </c>
      <c r="Z732" s="411">
        <v>0</v>
      </c>
      <c r="AA732" s="418">
        <v>0</v>
      </c>
      <c r="AB732" s="412" t="s">
        <v>69</v>
      </c>
      <c r="AC732" s="411" t="s">
        <v>69</v>
      </c>
      <c r="AD732" s="411" t="s">
        <v>69</v>
      </c>
      <c r="AE732" s="410" t="s">
        <v>69</v>
      </c>
    </row>
    <row r="733" spans="1:31" ht="15" customHeight="1" x14ac:dyDescent="0.2">
      <c r="A733" s="422">
        <v>2015</v>
      </c>
      <c r="B733" s="421" t="s">
        <v>0</v>
      </c>
      <c r="C733" s="420" t="s">
        <v>39</v>
      </c>
      <c r="D733" s="417">
        <v>25</v>
      </c>
      <c r="E733" s="414">
        <v>4</v>
      </c>
      <c r="F733" s="411">
        <v>0.16</v>
      </c>
      <c r="G733" s="419">
        <v>2249654</v>
      </c>
      <c r="H733" s="415">
        <v>20</v>
      </c>
      <c r="I733" s="414">
        <v>1</v>
      </c>
      <c r="J733" s="411">
        <v>0.05</v>
      </c>
      <c r="K733" s="418">
        <v>211067</v>
      </c>
      <c r="L733" s="417">
        <v>0</v>
      </c>
      <c r="M733" s="414">
        <v>0</v>
      </c>
      <c r="N733" s="411" t="s">
        <v>69</v>
      </c>
      <c r="O733" s="410" t="s">
        <v>69</v>
      </c>
      <c r="P733" s="415">
        <v>4</v>
      </c>
      <c r="Q733" s="414">
        <v>3</v>
      </c>
      <c r="R733" s="411">
        <v>0.75</v>
      </c>
      <c r="S733" s="418">
        <v>2038587</v>
      </c>
      <c r="T733" s="417">
        <v>0</v>
      </c>
      <c r="U733" s="414">
        <v>0</v>
      </c>
      <c r="V733" s="411" t="s">
        <v>69</v>
      </c>
      <c r="W733" s="410" t="s">
        <v>69</v>
      </c>
      <c r="X733" s="415">
        <v>1</v>
      </c>
      <c r="Y733" s="414">
        <v>0</v>
      </c>
      <c r="Z733" s="411">
        <v>0</v>
      </c>
      <c r="AA733" s="418">
        <v>0</v>
      </c>
      <c r="AB733" s="412" t="s">
        <v>69</v>
      </c>
      <c r="AC733" s="411" t="s">
        <v>69</v>
      </c>
      <c r="AD733" s="411" t="s">
        <v>69</v>
      </c>
      <c r="AE733" s="410" t="s">
        <v>69</v>
      </c>
    </row>
    <row r="734" spans="1:31" ht="15" customHeight="1" x14ac:dyDescent="0.2">
      <c r="A734" s="422">
        <v>2015</v>
      </c>
      <c r="B734" s="421" t="s">
        <v>0</v>
      </c>
      <c r="C734" s="420" t="s">
        <v>40</v>
      </c>
      <c r="D734" s="417">
        <v>234</v>
      </c>
      <c r="E734" s="414">
        <v>44</v>
      </c>
      <c r="F734" s="411">
        <v>0.188</v>
      </c>
      <c r="G734" s="419">
        <v>15883420</v>
      </c>
      <c r="H734" s="415">
        <v>173</v>
      </c>
      <c r="I734" s="414">
        <v>27</v>
      </c>
      <c r="J734" s="411">
        <v>0.156</v>
      </c>
      <c r="K734" s="418">
        <v>5958097</v>
      </c>
      <c r="L734" s="417">
        <v>23</v>
      </c>
      <c r="M734" s="414">
        <v>5</v>
      </c>
      <c r="N734" s="411">
        <v>0.217</v>
      </c>
      <c r="O734" s="419">
        <v>1278718</v>
      </c>
      <c r="P734" s="415">
        <v>25</v>
      </c>
      <c r="Q734" s="414">
        <v>8</v>
      </c>
      <c r="R734" s="411">
        <v>0.32</v>
      </c>
      <c r="S734" s="418">
        <v>5891316</v>
      </c>
      <c r="T734" s="417">
        <v>1</v>
      </c>
      <c r="U734" s="414">
        <v>0</v>
      </c>
      <c r="V734" s="411">
        <v>0</v>
      </c>
      <c r="W734" s="419">
        <v>0</v>
      </c>
      <c r="X734" s="415">
        <v>12</v>
      </c>
      <c r="Y734" s="414">
        <v>4</v>
      </c>
      <c r="Z734" s="411">
        <v>0.33300000000000002</v>
      </c>
      <c r="AA734" s="418">
        <v>2755289</v>
      </c>
      <c r="AB734" s="412" t="s">
        <v>69</v>
      </c>
      <c r="AC734" s="411" t="s">
        <v>69</v>
      </c>
      <c r="AD734" s="411" t="s">
        <v>69</v>
      </c>
      <c r="AE734" s="410" t="s">
        <v>69</v>
      </c>
    </row>
    <row r="735" spans="1:31" ht="15" customHeight="1" x14ac:dyDescent="0.2">
      <c r="A735" s="422">
        <v>2015</v>
      </c>
      <c r="B735" s="421" t="s">
        <v>0</v>
      </c>
      <c r="C735" s="420" t="s">
        <v>41</v>
      </c>
      <c r="D735" s="417">
        <v>195</v>
      </c>
      <c r="E735" s="414">
        <v>40</v>
      </c>
      <c r="F735" s="411">
        <v>0.20499999999999999</v>
      </c>
      <c r="G735" s="419">
        <v>15407177</v>
      </c>
      <c r="H735" s="415">
        <v>136</v>
      </c>
      <c r="I735" s="414">
        <v>20</v>
      </c>
      <c r="J735" s="411">
        <v>0.14699999999999999</v>
      </c>
      <c r="K735" s="418">
        <v>4261362</v>
      </c>
      <c r="L735" s="417">
        <v>18</v>
      </c>
      <c r="M735" s="414">
        <v>5</v>
      </c>
      <c r="N735" s="411">
        <v>0.27800000000000002</v>
      </c>
      <c r="O735" s="419">
        <v>1199174</v>
      </c>
      <c r="P735" s="415">
        <v>24</v>
      </c>
      <c r="Q735" s="414">
        <v>10</v>
      </c>
      <c r="R735" s="411">
        <v>0.41699999999999998</v>
      </c>
      <c r="S735" s="418">
        <v>5985973</v>
      </c>
      <c r="T735" s="417">
        <v>1</v>
      </c>
      <c r="U735" s="414">
        <v>0</v>
      </c>
      <c r="V735" s="411">
        <v>0</v>
      </c>
      <c r="W735" s="419">
        <v>0</v>
      </c>
      <c r="X735" s="415">
        <v>16</v>
      </c>
      <c r="Y735" s="414">
        <v>5</v>
      </c>
      <c r="Z735" s="411">
        <v>0.313</v>
      </c>
      <c r="AA735" s="418">
        <v>3960668</v>
      </c>
      <c r="AB735" s="412" t="s">
        <v>69</v>
      </c>
      <c r="AC735" s="411" t="s">
        <v>69</v>
      </c>
      <c r="AD735" s="411" t="s">
        <v>69</v>
      </c>
      <c r="AE735" s="410" t="s">
        <v>69</v>
      </c>
    </row>
    <row r="736" spans="1:31" ht="15" customHeight="1" x14ac:dyDescent="0.2">
      <c r="A736" s="422">
        <v>2015</v>
      </c>
      <c r="B736" s="421" t="s">
        <v>0</v>
      </c>
      <c r="C736" s="420" t="s">
        <v>42</v>
      </c>
      <c r="D736" s="417">
        <v>2</v>
      </c>
      <c r="E736" s="414">
        <v>1</v>
      </c>
      <c r="F736" s="411">
        <v>0.5</v>
      </c>
      <c r="G736" s="419">
        <v>197973</v>
      </c>
      <c r="H736" s="415">
        <v>1</v>
      </c>
      <c r="I736" s="414">
        <v>1</v>
      </c>
      <c r="J736" s="411">
        <v>1</v>
      </c>
      <c r="K736" s="418">
        <v>197973</v>
      </c>
      <c r="L736" s="417">
        <v>1</v>
      </c>
      <c r="M736" s="414">
        <v>0</v>
      </c>
      <c r="N736" s="411">
        <v>0</v>
      </c>
      <c r="O736" s="419">
        <v>0</v>
      </c>
      <c r="P736" s="415">
        <v>0</v>
      </c>
      <c r="Q736" s="414">
        <v>0</v>
      </c>
      <c r="R736" s="411" t="s">
        <v>69</v>
      </c>
      <c r="S736" s="449" t="s">
        <v>69</v>
      </c>
      <c r="T736" s="417">
        <v>0</v>
      </c>
      <c r="U736" s="414">
        <v>0</v>
      </c>
      <c r="V736" s="411" t="s">
        <v>69</v>
      </c>
      <c r="W736" s="410" t="s">
        <v>69</v>
      </c>
      <c r="X736" s="415">
        <v>0</v>
      </c>
      <c r="Y736" s="414">
        <v>0</v>
      </c>
      <c r="Z736" s="411">
        <v>0</v>
      </c>
      <c r="AA736" s="418">
        <v>0</v>
      </c>
      <c r="AB736" s="412" t="s">
        <v>69</v>
      </c>
      <c r="AC736" s="411" t="s">
        <v>69</v>
      </c>
      <c r="AD736" s="411" t="s">
        <v>69</v>
      </c>
      <c r="AE736" s="410" t="s">
        <v>69</v>
      </c>
    </row>
    <row r="737" spans="1:31" ht="15" customHeight="1" x14ac:dyDescent="0.2">
      <c r="A737" s="422">
        <v>2015</v>
      </c>
      <c r="B737" s="421" t="s">
        <v>0</v>
      </c>
      <c r="C737" s="420" t="s">
        <v>43</v>
      </c>
      <c r="D737" s="417">
        <v>113</v>
      </c>
      <c r="E737" s="414">
        <v>18</v>
      </c>
      <c r="F737" s="411">
        <v>0.159</v>
      </c>
      <c r="G737" s="419">
        <v>6150484</v>
      </c>
      <c r="H737" s="415">
        <v>84</v>
      </c>
      <c r="I737" s="414">
        <v>10</v>
      </c>
      <c r="J737" s="411">
        <v>0.11899999999999999</v>
      </c>
      <c r="K737" s="418">
        <v>2307052</v>
      </c>
      <c r="L737" s="417">
        <v>13</v>
      </c>
      <c r="M737" s="414">
        <v>4</v>
      </c>
      <c r="N737" s="411">
        <v>0.308</v>
      </c>
      <c r="O737" s="419">
        <v>894586</v>
      </c>
      <c r="P737" s="415">
        <v>9</v>
      </c>
      <c r="Q737" s="414">
        <v>4</v>
      </c>
      <c r="R737" s="411">
        <v>0.44400000000000001</v>
      </c>
      <c r="S737" s="418">
        <v>2948846</v>
      </c>
      <c r="T737" s="417">
        <v>0</v>
      </c>
      <c r="U737" s="414">
        <v>0</v>
      </c>
      <c r="V737" s="411" t="s">
        <v>69</v>
      </c>
      <c r="W737" s="410" t="s">
        <v>69</v>
      </c>
      <c r="X737" s="415">
        <v>7</v>
      </c>
      <c r="Y737" s="414">
        <v>0</v>
      </c>
      <c r="Z737" s="411">
        <v>0</v>
      </c>
      <c r="AA737" s="418">
        <v>0</v>
      </c>
      <c r="AB737" s="412" t="s">
        <v>69</v>
      </c>
      <c r="AC737" s="411" t="s">
        <v>69</v>
      </c>
      <c r="AD737" s="411" t="s">
        <v>69</v>
      </c>
      <c r="AE737" s="410" t="s">
        <v>69</v>
      </c>
    </row>
    <row r="738" spans="1:31" ht="15" customHeight="1" x14ac:dyDescent="0.2">
      <c r="A738" s="422">
        <v>2015</v>
      </c>
      <c r="B738" s="421" t="s">
        <v>0</v>
      </c>
      <c r="C738" s="420" t="s">
        <v>44</v>
      </c>
      <c r="D738" s="417">
        <v>29</v>
      </c>
      <c r="E738" s="414">
        <v>8</v>
      </c>
      <c r="F738" s="411">
        <v>0.27600000000000002</v>
      </c>
      <c r="G738" s="419">
        <v>3154548</v>
      </c>
      <c r="H738" s="415">
        <v>25</v>
      </c>
      <c r="I738" s="414">
        <v>6</v>
      </c>
      <c r="J738" s="411">
        <v>0.24</v>
      </c>
      <c r="K738" s="418">
        <v>1396495</v>
      </c>
      <c r="L738" s="417">
        <v>2</v>
      </c>
      <c r="M738" s="414">
        <v>0</v>
      </c>
      <c r="N738" s="411">
        <v>0</v>
      </c>
      <c r="O738" s="419">
        <v>0</v>
      </c>
      <c r="P738" s="415">
        <v>2</v>
      </c>
      <c r="Q738" s="414">
        <v>2</v>
      </c>
      <c r="R738" s="411">
        <v>1</v>
      </c>
      <c r="S738" s="418">
        <v>1758053</v>
      </c>
      <c r="T738" s="417">
        <v>0</v>
      </c>
      <c r="U738" s="414">
        <v>0</v>
      </c>
      <c r="V738" s="411" t="s">
        <v>69</v>
      </c>
      <c r="W738" s="410" t="s">
        <v>69</v>
      </c>
      <c r="X738" s="415">
        <v>0</v>
      </c>
      <c r="Y738" s="414">
        <v>0</v>
      </c>
      <c r="Z738" s="411" t="s">
        <v>69</v>
      </c>
      <c r="AA738" s="449" t="s">
        <v>69</v>
      </c>
      <c r="AB738" s="412" t="s">
        <v>69</v>
      </c>
      <c r="AC738" s="411" t="s">
        <v>69</v>
      </c>
      <c r="AD738" s="411" t="s">
        <v>69</v>
      </c>
      <c r="AE738" s="410" t="s">
        <v>69</v>
      </c>
    </row>
    <row r="739" spans="1:31" ht="15" customHeight="1" x14ac:dyDescent="0.2">
      <c r="A739" s="422">
        <v>2015</v>
      </c>
      <c r="B739" s="421" t="s">
        <v>0</v>
      </c>
      <c r="C739" s="420" t="s">
        <v>45</v>
      </c>
      <c r="D739" s="417">
        <v>82</v>
      </c>
      <c r="E739" s="414">
        <v>10</v>
      </c>
      <c r="F739" s="411">
        <v>0.122</v>
      </c>
      <c r="G739" s="419">
        <v>4600326</v>
      </c>
      <c r="H739" s="415">
        <v>52</v>
      </c>
      <c r="I739" s="414">
        <v>5</v>
      </c>
      <c r="J739" s="411">
        <v>9.6000000000000002E-2</v>
      </c>
      <c r="K739" s="418">
        <v>1256949</v>
      </c>
      <c r="L739" s="417">
        <v>7</v>
      </c>
      <c r="M739" s="414">
        <v>1</v>
      </c>
      <c r="N739" s="411">
        <v>0.14299999999999999</v>
      </c>
      <c r="O739" s="419">
        <v>149428</v>
      </c>
      <c r="P739" s="415">
        <v>15</v>
      </c>
      <c r="Q739" s="414">
        <v>4</v>
      </c>
      <c r="R739" s="411">
        <v>0.26700000000000002</v>
      </c>
      <c r="S739" s="418">
        <v>3193949</v>
      </c>
      <c r="T739" s="417">
        <v>0</v>
      </c>
      <c r="U739" s="414">
        <v>0</v>
      </c>
      <c r="V739" s="411" t="s">
        <v>69</v>
      </c>
      <c r="W739" s="410" t="s">
        <v>69</v>
      </c>
      <c r="X739" s="415">
        <v>8</v>
      </c>
      <c r="Y739" s="414">
        <v>0</v>
      </c>
      <c r="Z739" s="411">
        <v>0</v>
      </c>
      <c r="AA739" s="418">
        <v>0</v>
      </c>
      <c r="AB739" s="412" t="s">
        <v>69</v>
      </c>
      <c r="AC739" s="411" t="s">
        <v>69</v>
      </c>
      <c r="AD739" s="411" t="s">
        <v>69</v>
      </c>
      <c r="AE739" s="410" t="s">
        <v>69</v>
      </c>
    </row>
    <row r="740" spans="1:31" ht="15" customHeight="1" x14ac:dyDescent="0.2">
      <c r="A740" s="422">
        <v>2015</v>
      </c>
      <c r="B740" s="421" t="s">
        <v>0</v>
      </c>
      <c r="C740" s="420" t="s">
        <v>46</v>
      </c>
      <c r="D740" s="417">
        <v>207</v>
      </c>
      <c r="E740" s="414">
        <v>49</v>
      </c>
      <c r="F740" s="411">
        <v>0.23699999999999999</v>
      </c>
      <c r="G740" s="419">
        <v>16623324</v>
      </c>
      <c r="H740" s="415">
        <v>171</v>
      </c>
      <c r="I740" s="414">
        <v>38</v>
      </c>
      <c r="J740" s="411">
        <v>0.222</v>
      </c>
      <c r="K740" s="418">
        <v>8681546</v>
      </c>
      <c r="L740" s="417">
        <v>9</v>
      </c>
      <c r="M740" s="414">
        <v>4</v>
      </c>
      <c r="N740" s="411">
        <v>0.44400000000000001</v>
      </c>
      <c r="O740" s="419">
        <v>1700128</v>
      </c>
      <c r="P740" s="415">
        <v>10</v>
      </c>
      <c r="Q740" s="414">
        <v>1</v>
      </c>
      <c r="R740" s="411">
        <v>0.1</v>
      </c>
      <c r="S740" s="418">
        <v>632643</v>
      </c>
      <c r="T740" s="417">
        <v>0</v>
      </c>
      <c r="U740" s="414">
        <v>0</v>
      </c>
      <c r="V740" s="411" t="s">
        <v>69</v>
      </c>
      <c r="W740" s="410" t="s">
        <v>69</v>
      </c>
      <c r="X740" s="415">
        <v>17</v>
      </c>
      <c r="Y740" s="414">
        <v>6</v>
      </c>
      <c r="Z740" s="411">
        <v>0.35299999999999998</v>
      </c>
      <c r="AA740" s="418">
        <v>5609007</v>
      </c>
      <c r="AB740" s="412" t="s">
        <v>69</v>
      </c>
      <c r="AC740" s="411" t="s">
        <v>69</v>
      </c>
      <c r="AD740" s="411" t="s">
        <v>69</v>
      </c>
      <c r="AE740" s="410" t="s">
        <v>69</v>
      </c>
    </row>
    <row r="741" spans="1:31" ht="15" customHeight="1" x14ac:dyDescent="0.2">
      <c r="A741" s="422">
        <v>2015</v>
      </c>
      <c r="B741" s="421" t="s">
        <v>0</v>
      </c>
      <c r="C741" s="420" t="s">
        <v>59</v>
      </c>
      <c r="D741" s="417">
        <v>4</v>
      </c>
      <c r="E741" s="414">
        <v>0</v>
      </c>
      <c r="F741" s="411">
        <v>0</v>
      </c>
      <c r="G741" s="419">
        <v>0</v>
      </c>
      <c r="H741" s="415">
        <v>4</v>
      </c>
      <c r="I741" s="414">
        <v>0</v>
      </c>
      <c r="J741" s="411">
        <v>0</v>
      </c>
      <c r="K741" s="418">
        <v>0</v>
      </c>
      <c r="L741" s="417">
        <v>0</v>
      </c>
      <c r="M741" s="414">
        <v>0</v>
      </c>
      <c r="N741" s="411" t="s">
        <v>69</v>
      </c>
      <c r="O741" s="410" t="s">
        <v>69</v>
      </c>
      <c r="P741" s="415">
        <v>0</v>
      </c>
      <c r="Q741" s="414">
        <v>0</v>
      </c>
      <c r="R741" s="411" t="s">
        <v>69</v>
      </c>
      <c r="S741" s="449" t="s">
        <v>69</v>
      </c>
      <c r="T741" s="417">
        <v>0</v>
      </c>
      <c r="U741" s="414">
        <v>0</v>
      </c>
      <c r="V741" s="411" t="s">
        <v>69</v>
      </c>
      <c r="W741" s="410" t="s">
        <v>69</v>
      </c>
      <c r="X741" s="415">
        <v>0</v>
      </c>
      <c r="Y741" s="414">
        <v>0</v>
      </c>
      <c r="Z741" s="411" t="s">
        <v>69</v>
      </c>
      <c r="AA741" s="449" t="s">
        <v>69</v>
      </c>
      <c r="AB741" s="412" t="s">
        <v>69</v>
      </c>
      <c r="AC741" s="411" t="s">
        <v>69</v>
      </c>
      <c r="AD741" s="411" t="s">
        <v>69</v>
      </c>
      <c r="AE741" s="410" t="s">
        <v>69</v>
      </c>
    </row>
    <row r="742" spans="1:31" ht="15" customHeight="1" x14ac:dyDescent="0.2">
      <c r="A742" s="422">
        <v>2015</v>
      </c>
      <c r="B742" s="421" t="s">
        <v>0</v>
      </c>
      <c r="C742" s="420" t="s">
        <v>47</v>
      </c>
      <c r="D742" s="417">
        <v>18</v>
      </c>
      <c r="E742" s="414">
        <v>2</v>
      </c>
      <c r="F742" s="411">
        <v>0.111</v>
      </c>
      <c r="G742" s="419">
        <v>373897</v>
      </c>
      <c r="H742" s="415">
        <v>17</v>
      </c>
      <c r="I742" s="414">
        <v>2</v>
      </c>
      <c r="J742" s="411">
        <v>0.11799999999999999</v>
      </c>
      <c r="K742" s="418">
        <v>373897</v>
      </c>
      <c r="L742" s="417">
        <v>1</v>
      </c>
      <c r="M742" s="414">
        <v>0</v>
      </c>
      <c r="N742" s="411">
        <v>0</v>
      </c>
      <c r="O742" s="419">
        <v>0</v>
      </c>
      <c r="P742" s="415">
        <v>0</v>
      </c>
      <c r="Q742" s="414">
        <v>0</v>
      </c>
      <c r="R742" s="411" t="s">
        <v>69</v>
      </c>
      <c r="S742" s="449" t="s">
        <v>69</v>
      </c>
      <c r="T742" s="417">
        <v>0</v>
      </c>
      <c r="U742" s="414">
        <v>0</v>
      </c>
      <c r="V742" s="411" t="s">
        <v>69</v>
      </c>
      <c r="W742" s="410" t="s">
        <v>69</v>
      </c>
      <c r="X742" s="415">
        <v>0</v>
      </c>
      <c r="Y742" s="414">
        <v>0</v>
      </c>
      <c r="Z742" s="411" t="s">
        <v>69</v>
      </c>
      <c r="AA742" s="449" t="s">
        <v>69</v>
      </c>
      <c r="AB742" s="412" t="s">
        <v>69</v>
      </c>
      <c r="AC742" s="411" t="s">
        <v>69</v>
      </c>
      <c r="AD742" s="411" t="s">
        <v>69</v>
      </c>
      <c r="AE742" s="410" t="s">
        <v>69</v>
      </c>
    </row>
    <row r="743" spans="1:31" ht="15" customHeight="1" x14ac:dyDescent="0.2">
      <c r="A743" s="422">
        <v>2015</v>
      </c>
      <c r="B743" s="421" t="s">
        <v>0</v>
      </c>
      <c r="C743" s="420" t="s">
        <v>48</v>
      </c>
      <c r="D743" s="417">
        <v>37</v>
      </c>
      <c r="E743" s="414">
        <v>8</v>
      </c>
      <c r="F743" s="411">
        <v>0.216</v>
      </c>
      <c r="G743" s="419">
        <v>2726618</v>
      </c>
      <c r="H743" s="415">
        <v>31</v>
      </c>
      <c r="I743" s="414">
        <v>6</v>
      </c>
      <c r="J743" s="411">
        <v>0.19400000000000001</v>
      </c>
      <c r="K743" s="418">
        <v>1393162</v>
      </c>
      <c r="L743" s="417">
        <v>1</v>
      </c>
      <c r="M743" s="414">
        <v>0</v>
      </c>
      <c r="N743" s="411">
        <v>0</v>
      </c>
      <c r="O743" s="419">
        <v>0</v>
      </c>
      <c r="P743" s="415">
        <v>3</v>
      </c>
      <c r="Q743" s="414">
        <v>1</v>
      </c>
      <c r="R743" s="411">
        <v>0.33300000000000002</v>
      </c>
      <c r="S743" s="418">
        <v>685796</v>
      </c>
      <c r="T743" s="417">
        <v>0</v>
      </c>
      <c r="U743" s="414">
        <v>0</v>
      </c>
      <c r="V743" s="411" t="s">
        <v>69</v>
      </c>
      <c r="W743" s="410" t="s">
        <v>69</v>
      </c>
      <c r="X743" s="415">
        <v>2</v>
      </c>
      <c r="Y743" s="414">
        <v>1</v>
      </c>
      <c r="Z743" s="411">
        <v>0.5</v>
      </c>
      <c r="AA743" s="418">
        <v>647660</v>
      </c>
      <c r="AB743" s="412" t="s">
        <v>69</v>
      </c>
      <c r="AC743" s="411" t="s">
        <v>69</v>
      </c>
      <c r="AD743" s="411" t="s">
        <v>69</v>
      </c>
      <c r="AE743" s="410" t="s">
        <v>69</v>
      </c>
    </row>
    <row r="744" spans="1:31" ht="15" customHeight="1" x14ac:dyDescent="0.2">
      <c r="A744" s="422">
        <v>2015</v>
      </c>
      <c r="B744" s="421" t="s">
        <v>0</v>
      </c>
      <c r="C744" s="420" t="s">
        <v>49</v>
      </c>
      <c r="D744" s="417">
        <v>10</v>
      </c>
      <c r="E744" s="414">
        <v>1</v>
      </c>
      <c r="F744" s="411">
        <v>0.1</v>
      </c>
      <c r="G744" s="419">
        <v>149261</v>
      </c>
      <c r="H744" s="415">
        <v>6</v>
      </c>
      <c r="I744" s="414">
        <v>1</v>
      </c>
      <c r="J744" s="411">
        <v>0.16700000000000001</v>
      </c>
      <c r="K744" s="418">
        <v>149261</v>
      </c>
      <c r="L744" s="417">
        <v>1</v>
      </c>
      <c r="M744" s="414">
        <v>0</v>
      </c>
      <c r="N744" s="411">
        <v>0</v>
      </c>
      <c r="O744" s="419">
        <v>0</v>
      </c>
      <c r="P744" s="415">
        <v>1</v>
      </c>
      <c r="Q744" s="414">
        <v>0</v>
      </c>
      <c r="R744" s="411">
        <v>0</v>
      </c>
      <c r="S744" s="418">
        <v>0</v>
      </c>
      <c r="T744" s="417">
        <v>0</v>
      </c>
      <c r="U744" s="414">
        <v>0</v>
      </c>
      <c r="V744" s="411" t="s">
        <v>69</v>
      </c>
      <c r="W744" s="410" t="s">
        <v>69</v>
      </c>
      <c r="X744" s="415">
        <v>2</v>
      </c>
      <c r="Y744" s="414">
        <v>0</v>
      </c>
      <c r="Z744" s="411">
        <v>0</v>
      </c>
      <c r="AA744" s="418">
        <v>0</v>
      </c>
      <c r="AB744" s="412" t="s">
        <v>69</v>
      </c>
      <c r="AC744" s="411" t="s">
        <v>69</v>
      </c>
      <c r="AD744" s="411" t="s">
        <v>69</v>
      </c>
      <c r="AE744" s="410" t="s">
        <v>69</v>
      </c>
    </row>
    <row r="745" spans="1:31" ht="15" customHeight="1" x14ac:dyDescent="0.2">
      <c r="A745" s="422">
        <v>2015</v>
      </c>
      <c r="B745" s="421" t="s">
        <v>0</v>
      </c>
      <c r="C745" s="420" t="s">
        <v>50</v>
      </c>
      <c r="D745" s="417">
        <v>27</v>
      </c>
      <c r="E745" s="414">
        <v>8</v>
      </c>
      <c r="F745" s="411">
        <v>0.29599999999999999</v>
      </c>
      <c r="G745" s="419">
        <v>2869626</v>
      </c>
      <c r="H745" s="415">
        <v>20</v>
      </c>
      <c r="I745" s="414">
        <v>5</v>
      </c>
      <c r="J745" s="411">
        <v>0.25</v>
      </c>
      <c r="K745" s="418">
        <v>1108791</v>
      </c>
      <c r="L745" s="417">
        <v>4</v>
      </c>
      <c r="M745" s="414">
        <v>1</v>
      </c>
      <c r="N745" s="411">
        <v>0.25</v>
      </c>
      <c r="O745" s="419">
        <v>222828</v>
      </c>
      <c r="P745" s="415">
        <v>1</v>
      </c>
      <c r="Q745" s="414">
        <v>1</v>
      </c>
      <c r="R745" s="411">
        <v>1</v>
      </c>
      <c r="S745" s="418">
        <v>538007</v>
      </c>
      <c r="T745" s="417">
        <v>1</v>
      </c>
      <c r="U745" s="414">
        <v>1</v>
      </c>
      <c r="V745" s="411">
        <v>1</v>
      </c>
      <c r="W745" s="419">
        <v>1000000</v>
      </c>
      <c r="X745" s="415">
        <v>1</v>
      </c>
      <c r="Y745" s="414">
        <v>0</v>
      </c>
      <c r="Z745" s="411">
        <v>0</v>
      </c>
      <c r="AA745" s="418">
        <v>0</v>
      </c>
      <c r="AB745" s="412" t="s">
        <v>69</v>
      </c>
      <c r="AC745" s="411" t="s">
        <v>69</v>
      </c>
      <c r="AD745" s="411" t="s">
        <v>69</v>
      </c>
      <c r="AE745" s="410" t="s">
        <v>69</v>
      </c>
    </row>
    <row r="746" spans="1:31" ht="15" customHeight="1" x14ac:dyDescent="0.2">
      <c r="A746" s="422">
        <v>2015</v>
      </c>
      <c r="B746" s="421" t="s">
        <v>0</v>
      </c>
      <c r="C746" s="420" t="s">
        <v>51</v>
      </c>
      <c r="D746" s="417">
        <v>198</v>
      </c>
      <c r="E746" s="414">
        <v>29</v>
      </c>
      <c r="F746" s="411">
        <v>0.14599999999999999</v>
      </c>
      <c r="G746" s="419">
        <v>10806599</v>
      </c>
      <c r="H746" s="415">
        <v>159</v>
      </c>
      <c r="I746" s="414">
        <v>16</v>
      </c>
      <c r="J746" s="411">
        <v>0.10100000000000001</v>
      </c>
      <c r="K746" s="418">
        <v>3626302</v>
      </c>
      <c r="L746" s="417">
        <v>13</v>
      </c>
      <c r="M746" s="414">
        <v>6</v>
      </c>
      <c r="N746" s="411">
        <v>0.46200000000000002</v>
      </c>
      <c r="O746" s="419">
        <v>2229067</v>
      </c>
      <c r="P746" s="415">
        <v>16</v>
      </c>
      <c r="Q746" s="414">
        <v>4</v>
      </c>
      <c r="R746" s="411">
        <v>0.25</v>
      </c>
      <c r="S746" s="418">
        <v>2494132</v>
      </c>
      <c r="T746" s="417">
        <v>2</v>
      </c>
      <c r="U746" s="414">
        <v>1</v>
      </c>
      <c r="V746" s="411">
        <v>0.5</v>
      </c>
      <c r="W746" s="419">
        <v>982488</v>
      </c>
      <c r="X746" s="415">
        <v>8</v>
      </c>
      <c r="Y746" s="414">
        <v>2</v>
      </c>
      <c r="Z746" s="411">
        <v>0.25</v>
      </c>
      <c r="AA746" s="418">
        <v>1474610</v>
      </c>
      <c r="AB746" s="412" t="s">
        <v>69</v>
      </c>
      <c r="AC746" s="411" t="s">
        <v>69</v>
      </c>
      <c r="AD746" s="411" t="s">
        <v>69</v>
      </c>
      <c r="AE746" s="410" t="s">
        <v>69</v>
      </c>
    </row>
    <row r="747" spans="1:31" ht="15" customHeight="1" x14ac:dyDescent="0.2">
      <c r="A747" s="422">
        <v>2015</v>
      </c>
      <c r="B747" s="421" t="s">
        <v>0</v>
      </c>
      <c r="C747" s="420" t="s">
        <v>52</v>
      </c>
      <c r="D747" s="417">
        <v>80</v>
      </c>
      <c r="E747" s="414">
        <v>13</v>
      </c>
      <c r="F747" s="411">
        <v>0.16300000000000001</v>
      </c>
      <c r="G747" s="419">
        <v>4186626</v>
      </c>
      <c r="H747" s="415">
        <v>67</v>
      </c>
      <c r="I747" s="414">
        <v>11</v>
      </c>
      <c r="J747" s="411">
        <v>0.16400000000000001</v>
      </c>
      <c r="K747" s="418">
        <v>2635656</v>
      </c>
      <c r="L747" s="417">
        <v>4</v>
      </c>
      <c r="M747" s="414">
        <v>0</v>
      </c>
      <c r="N747" s="411">
        <v>0</v>
      </c>
      <c r="O747" s="419">
        <v>0</v>
      </c>
      <c r="P747" s="415">
        <v>4</v>
      </c>
      <c r="Q747" s="414">
        <v>1</v>
      </c>
      <c r="R747" s="411">
        <v>0.25</v>
      </c>
      <c r="S747" s="418">
        <v>741840</v>
      </c>
      <c r="T747" s="417">
        <v>1</v>
      </c>
      <c r="U747" s="414">
        <v>0</v>
      </c>
      <c r="V747" s="411">
        <v>0</v>
      </c>
      <c r="W747" s="419">
        <v>0</v>
      </c>
      <c r="X747" s="415">
        <v>4</v>
      </c>
      <c r="Y747" s="414">
        <v>1</v>
      </c>
      <c r="Z747" s="411">
        <v>0.25</v>
      </c>
      <c r="AA747" s="418">
        <v>809130</v>
      </c>
      <c r="AB747" s="412" t="s">
        <v>69</v>
      </c>
      <c r="AC747" s="411" t="s">
        <v>69</v>
      </c>
      <c r="AD747" s="411" t="s">
        <v>69</v>
      </c>
      <c r="AE747" s="410" t="s">
        <v>69</v>
      </c>
    </row>
    <row r="748" spans="1:31" ht="15" customHeight="1" x14ac:dyDescent="0.2">
      <c r="A748" s="422">
        <v>2015</v>
      </c>
      <c r="B748" s="421" t="s">
        <v>0</v>
      </c>
      <c r="C748" s="420" t="s">
        <v>53</v>
      </c>
      <c r="D748" s="417">
        <v>15</v>
      </c>
      <c r="E748" s="414">
        <v>3</v>
      </c>
      <c r="F748" s="411">
        <v>0.2</v>
      </c>
      <c r="G748" s="419">
        <v>1454193</v>
      </c>
      <c r="H748" s="415">
        <v>10</v>
      </c>
      <c r="I748" s="414">
        <v>1</v>
      </c>
      <c r="J748" s="411">
        <v>0.1</v>
      </c>
      <c r="K748" s="418">
        <v>200000</v>
      </c>
      <c r="L748" s="417">
        <v>1</v>
      </c>
      <c r="M748" s="414">
        <v>0</v>
      </c>
      <c r="N748" s="411">
        <v>0</v>
      </c>
      <c r="O748" s="419">
        <v>0</v>
      </c>
      <c r="P748" s="415">
        <v>2</v>
      </c>
      <c r="Q748" s="414">
        <v>1</v>
      </c>
      <c r="R748" s="411">
        <v>0.5</v>
      </c>
      <c r="S748" s="418">
        <v>752060</v>
      </c>
      <c r="T748" s="417">
        <v>1</v>
      </c>
      <c r="U748" s="414">
        <v>0</v>
      </c>
      <c r="V748" s="411">
        <v>0</v>
      </c>
      <c r="W748" s="419">
        <v>0</v>
      </c>
      <c r="X748" s="415">
        <v>1</v>
      </c>
      <c r="Y748" s="414">
        <v>1</v>
      </c>
      <c r="Z748" s="411">
        <v>1</v>
      </c>
      <c r="AA748" s="418">
        <v>502133</v>
      </c>
      <c r="AB748" s="412" t="s">
        <v>69</v>
      </c>
      <c r="AC748" s="411" t="s">
        <v>69</v>
      </c>
      <c r="AD748" s="411" t="s">
        <v>69</v>
      </c>
      <c r="AE748" s="410" t="s">
        <v>69</v>
      </c>
    </row>
    <row r="749" spans="1:31" ht="15" customHeight="1" x14ac:dyDescent="0.2">
      <c r="A749" s="422">
        <v>2015</v>
      </c>
      <c r="B749" s="421" t="s">
        <v>0</v>
      </c>
      <c r="C749" s="420" t="s">
        <v>54</v>
      </c>
      <c r="D749" s="417">
        <v>130</v>
      </c>
      <c r="E749" s="414">
        <v>20</v>
      </c>
      <c r="F749" s="411">
        <v>0.154</v>
      </c>
      <c r="G749" s="419">
        <v>9794610</v>
      </c>
      <c r="H749" s="415">
        <v>94</v>
      </c>
      <c r="I749" s="414">
        <v>10</v>
      </c>
      <c r="J749" s="411">
        <v>0.106</v>
      </c>
      <c r="K749" s="418">
        <v>2293894</v>
      </c>
      <c r="L749" s="417">
        <v>10</v>
      </c>
      <c r="M749" s="414">
        <v>1</v>
      </c>
      <c r="N749" s="411">
        <v>0.1</v>
      </c>
      <c r="O749" s="419">
        <v>463475</v>
      </c>
      <c r="P749" s="415">
        <v>13</v>
      </c>
      <c r="Q749" s="414">
        <v>7</v>
      </c>
      <c r="R749" s="411">
        <v>0.53800000000000003</v>
      </c>
      <c r="S749" s="418">
        <v>4911138</v>
      </c>
      <c r="T749" s="417">
        <v>4</v>
      </c>
      <c r="U749" s="414">
        <v>1</v>
      </c>
      <c r="V749" s="411">
        <v>0.25</v>
      </c>
      <c r="W749" s="419">
        <v>999708</v>
      </c>
      <c r="X749" s="415">
        <v>9</v>
      </c>
      <c r="Y749" s="414">
        <v>1</v>
      </c>
      <c r="Z749" s="411">
        <v>0.111</v>
      </c>
      <c r="AA749" s="418">
        <v>1126395</v>
      </c>
      <c r="AB749" s="412" t="s">
        <v>69</v>
      </c>
      <c r="AC749" s="411" t="s">
        <v>69</v>
      </c>
      <c r="AD749" s="411" t="s">
        <v>69</v>
      </c>
      <c r="AE749" s="410" t="s">
        <v>69</v>
      </c>
    </row>
    <row r="750" spans="1:31" ht="15" customHeight="1" x14ac:dyDescent="0.2">
      <c r="A750" s="422">
        <v>2015</v>
      </c>
      <c r="B750" s="421" t="s">
        <v>0</v>
      </c>
      <c r="C750" s="420" t="s">
        <v>55</v>
      </c>
      <c r="D750" s="417">
        <v>131</v>
      </c>
      <c r="E750" s="414">
        <v>20</v>
      </c>
      <c r="F750" s="411">
        <v>0.153</v>
      </c>
      <c r="G750" s="419">
        <v>10458803</v>
      </c>
      <c r="H750" s="415">
        <v>94</v>
      </c>
      <c r="I750" s="414">
        <v>8</v>
      </c>
      <c r="J750" s="411">
        <v>8.5000000000000006E-2</v>
      </c>
      <c r="K750" s="418">
        <v>2230218</v>
      </c>
      <c r="L750" s="417">
        <v>10</v>
      </c>
      <c r="M750" s="414">
        <v>2</v>
      </c>
      <c r="N750" s="411">
        <v>0.2</v>
      </c>
      <c r="O750" s="419">
        <v>449997</v>
      </c>
      <c r="P750" s="415">
        <v>12</v>
      </c>
      <c r="Q750" s="414">
        <v>4</v>
      </c>
      <c r="R750" s="411">
        <v>0.33300000000000002</v>
      </c>
      <c r="S750" s="418">
        <v>2723379</v>
      </c>
      <c r="T750" s="417">
        <v>0</v>
      </c>
      <c r="U750" s="414">
        <v>0</v>
      </c>
      <c r="V750" s="411" t="s">
        <v>69</v>
      </c>
      <c r="W750" s="410" t="s">
        <v>69</v>
      </c>
      <c r="X750" s="415">
        <v>15</v>
      </c>
      <c r="Y750" s="414">
        <v>6</v>
      </c>
      <c r="Z750" s="411">
        <v>0.4</v>
      </c>
      <c r="AA750" s="418">
        <v>5055209</v>
      </c>
      <c r="AB750" s="412" t="s">
        <v>69</v>
      </c>
      <c r="AC750" s="411" t="s">
        <v>69</v>
      </c>
      <c r="AD750" s="411" t="s">
        <v>69</v>
      </c>
      <c r="AE750" s="410" t="s">
        <v>69</v>
      </c>
    </row>
    <row r="751" spans="1:31" ht="15" customHeight="1" x14ac:dyDescent="0.2">
      <c r="A751" s="422">
        <v>2015</v>
      </c>
      <c r="B751" s="421" t="s">
        <v>0</v>
      </c>
      <c r="C751" s="420" t="s">
        <v>56</v>
      </c>
      <c r="D751" s="417">
        <v>6</v>
      </c>
      <c r="E751" s="414">
        <v>1</v>
      </c>
      <c r="F751" s="411">
        <v>0.16700000000000001</v>
      </c>
      <c r="G751" s="419">
        <v>144000</v>
      </c>
      <c r="H751" s="415">
        <v>4</v>
      </c>
      <c r="I751" s="414">
        <v>1</v>
      </c>
      <c r="J751" s="411">
        <v>0.25</v>
      </c>
      <c r="K751" s="418">
        <v>144000</v>
      </c>
      <c r="L751" s="417">
        <v>0</v>
      </c>
      <c r="M751" s="414">
        <v>0</v>
      </c>
      <c r="N751" s="411" t="s">
        <v>69</v>
      </c>
      <c r="O751" s="410" t="s">
        <v>69</v>
      </c>
      <c r="P751" s="415">
        <v>0</v>
      </c>
      <c r="Q751" s="414">
        <v>0</v>
      </c>
      <c r="R751" s="411" t="s">
        <v>69</v>
      </c>
      <c r="S751" s="449" t="s">
        <v>69</v>
      </c>
      <c r="T751" s="417">
        <v>0</v>
      </c>
      <c r="U751" s="414">
        <v>0</v>
      </c>
      <c r="V751" s="411" t="s">
        <v>69</v>
      </c>
      <c r="W751" s="410" t="s">
        <v>69</v>
      </c>
      <c r="X751" s="415">
        <v>2</v>
      </c>
      <c r="Y751" s="414">
        <v>0</v>
      </c>
      <c r="Z751" s="411">
        <v>0</v>
      </c>
      <c r="AA751" s="418">
        <v>0</v>
      </c>
      <c r="AB751" s="412" t="s">
        <v>69</v>
      </c>
      <c r="AC751" s="411" t="s">
        <v>69</v>
      </c>
      <c r="AD751" s="411" t="s">
        <v>69</v>
      </c>
      <c r="AE751" s="410" t="s">
        <v>69</v>
      </c>
    </row>
    <row r="752" spans="1:31" ht="15" customHeight="1" x14ac:dyDescent="0.2">
      <c r="A752" s="409">
        <v>2015</v>
      </c>
      <c r="B752" s="408" t="s">
        <v>0</v>
      </c>
      <c r="C752" s="407" t="s">
        <v>57</v>
      </c>
      <c r="D752" s="404">
        <v>84</v>
      </c>
      <c r="E752" s="401">
        <v>15</v>
      </c>
      <c r="F752" s="398">
        <v>0.17899999999999999</v>
      </c>
      <c r="G752" s="406">
        <v>7135309</v>
      </c>
      <c r="H752" s="402">
        <v>57</v>
      </c>
      <c r="I752" s="401">
        <v>9</v>
      </c>
      <c r="J752" s="398">
        <v>0.158</v>
      </c>
      <c r="K752" s="405">
        <v>2060754</v>
      </c>
      <c r="L752" s="404">
        <v>4</v>
      </c>
      <c r="M752" s="401">
        <v>0</v>
      </c>
      <c r="N752" s="398">
        <v>0</v>
      </c>
      <c r="O752" s="406">
        <v>0</v>
      </c>
      <c r="P752" s="402">
        <v>15</v>
      </c>
      <c r="Q752" s="401">
        <v>5</v>
      </c>
      <c r="R752" s="398">
        <v>0.33300000000000002</v>
      </c>
      <c r="S752" s="405">
        <v>4181683</v>
      </c>
      <c r="T752" s="417">
        <v>0</v>
      </c>
      <c r="U752" s="414">
        <v>0</v>
      </c>
      <c r="V752" s="411" t="s">
        <v>69</v>
      </c>
      <c r="W752" s="410" t="s">
        <v>69</v>
      </c>
      <c r="X752" s="415">
        <v>8</v>
      </c>
      <c r="Y752" s="414">
        <v>1</v>
      </c>
      <c r="Z752" s="411">
        <v>0.125</v>
      </c>
      <c r="AA752" s="418">
        <v>892872</v>
      </c>
      <c r="AB752" s="412" t="s">
        <v>69</v>
      </c>
      <c r="AC752" s="411" t="s">
        <v>69</v>
      </c>
      <c r="AD752" s="411" t="s">
        <v>69</v>
      </c>
      <c r="AE752" s="410" t="s">
        <v>69</v>
      </c>
    </row>
    <row r="753" spans="1:31" ht="15" customHeight="1" thickBot="1" x14ac:dyDescent="0.25">
      <c r="A753" s="448">
        <v>2015</v>
      </c>
      <c r="B753" s="226" t="s">
        <v>0</v>
      </c>
      <c r="C753" s="447" t="s">
        <v>58</v>
      </c>
      <c r="D753" s="443">
        <v>4</v>
      </c>
      <c r="E753" s="441">
        <v>1</v>
      </c>
      <c r="F753" s="445">
        <v>0.25</v>
      </c>
      <c r="G753" s="446">
        <v>133111</v>
      </c>
      <c r="H753" s="442">
        <v>4</v>
      </c>
      <c r="I753" s="441">
        <v>1</v>
      </c>
      <c r="J753" s="445">
        <v>0.25</v>
      </c>
      <c r="K753" s="444">
        <v>133111</v>
      </c>
      <c r="L753" s="443">
        <v>0</v>
      </c>
      <c r="M753" s="441">
        <v>0</v>
      </c>
      <c r="N753" s="398" t="s">
        <v>69</v>
      </c>
      <c r="O753" s="397" t="s">
        <v>69</v>
      </c>
      <c r="P753" s="442">
        <v>0</v>
      </c>
      <c r="Q753" s="441">
        <v>0</v>
      </c>
      <c r="R753" s="398" t="s">
        <v>69</v>
      </c>
      <c r="S753" s="444">
        <v>0</v>
      </c>
      <c r="T753" s="443">
        <v>0</v>
      </c>
      <c r="U753" s="441">
        <v>0</v>
      </c>
      <c r="V753" s="398" t="s">
        <v>69</v>
      </c>
      <c r="W753" s="397" t="s">
        <v>69</v>
      </c>
      <c r="X753" s="442">
        <v>0</v>
      </c>
      <c r="Y753" s="441">
        <v>0</v>
      </c>
      <c r="Z753" s="398" t="s">
        <v>69</v>
      </c>
      <c r="AA753" s="440" t="s">
        <v>69</v>
      </c>
      <c r="AB753" s="399" t="s">
        <v>69</v>
      </c>
      <c r="AC753" s="398" t="s">
        <v>69</v>
      </c>
      <c r="AD753" s="398" t="s">
        <v>69</v>
      </c>
      <c r="AE753" s="397" t="s">
        <v>69</v>
      </c>
    </row>
    <row r="754" spans="1:31" ht="15" customHeight="1" thickBot="1" x14ac:dyDescent="0.25">
      <c r="A754" s="439">
        <v>2015</v>
      </c>
      <c r="B754" s="200" t="s">
        <v>0</v>
      </c>
      <c r="C754" s="386" t="s">
        <v>7</v>
      </c>
      <c r="D754" s="136">
        <v>4585</v>
      </c>
      <c r="E754" s="187">
        <v>821</v>
      </c>
      <c r="F754" s="384">
        <v>0.17899999999999999</v>
      </c>
      <c r="G754" s="383">
        <v>315214827</v>
      </c>
      <c r="H754" s="140">
        <v>3425</v>
      </c>
      <c r="I754" s="187">
        <v>514</v>
      </c>
      <c r="J754" s="384">
        <v>0.15</v>
      </c>
      <c r="K754" s="385">
        <v>117110555</v>
      </c>
      <c r="L754" s="136">
        <v>337</v>
      </c>
      <c r="M754" s="187">
        <v>66</v>
      </c>
      <c r="N754" s="384">
        <v>0.19600000000000001</v>
      </c>
      <c r="O754" s="383">
        <v>18157545</v>
      </c>
      <c r="P754" s="140">
        <v>442</v>
      </c>
      <c r="Q754" s="187">
        <v>163</v>
      </c>
      <c r="R754" s="384">
        <v>0.36899999999999999</v>
      </c>
      <c r="S754" s="385">
        <v>113088150</v>
      </c>
      <c r="T754" s="136">
        <v>34</v>
      </c>
      <c r="U754" s="187">
        <v>13</v>
      </c>
      <c r="V754" s="384">
        <v>0.38200000000000001</v>
      </c>
      <c r="W754" s="383">
        <v>11708214</v>
      </c>
      <c r="X754" s="140">
        <v>347</v>
      </c>
      <c r="Y754" s="187">
        <v>65</v>
      </c>
      <c r="Z754" s="384">
        <v>0.187</v>
      </c>
      <c r="AA754" s="385">
        <v>55150363</v>
      </c>
      <c r="AB754" s="438" t="s">
        <v>69</v>
      </c>
      <c r="AC754" s="437" t="s">
        <v>69</v>
      </c>
      <c r="AD754" s="437" t="s">
        <v>69</v>
      </c>
      <c r="AE754" s="383" t="s">
        <v>69</v>
      </c>
    </row>
    <row r="755" spans="1:31" ht="15" customHeight="1" x14ac:dyDescent="0.2">
      <c r="A755" s="436">
        <v>2015</v>
      </c>
      <c r="B755" s="435" t="s">
        <v>1</v>
      </c>
      <c r="C755" s="434" t="s">
        <v>9</v>
      </c>
      <c r="D755" s="431">
        <v>7</v>
      </c>
      <c r="E755" s="428">
        <v>2</v>
      </c>
      <c r="F755" s="424">
        <v>0.28599999999999998</v>
      </c>
      <c r="G755" s="433">
        <v>303003</v>
      </c>
      <c r="H755" s="429">
        <v>7</v>
      </c>
      <c r="I755" s="428">
        <v>2</v>
      </c>
      <c r="J755" s="424">
        <v>0.28599999999999998</v>
      </c>
      <c r="K755" s="432">
        <v>303003</v>
      </c>
      <c r="L755" s="431">
        <v>0</v>
      </c>
      <c r="M755" s="428">
        <v>0</v>
      </c>
      <c r="N755" s="424" t="s">
        <v>69</v>
      </c>
      <c r="O755" s="425" t="s">
        <v>69</v>
      </c>
      <c r="P755" s="429">
        <v>0</v>
      </c>
      <c r="Q755" s="428">
        <v>0</v>
      </c>
      <c r="R755" s="424" t="s">
        <v>69</v>
      </c>
      <c r="S755" s="432" t="s">
        <v>69</v>
      </c>
      <c r="T755" s="431" t="s">
        <v>69</v>
      </c>
      <c r="U755" s="428" t="s">
        <v>69</v>
      </c>
      <c r="V755" s="428" t="s">
        <v>69</v>
      </c>
      <c r="W755" s="430" t="s">
        <v>69</v>
      </c>
      <c r="X755" s="429" t="s">
        <v>69</v>
      </c>
      <c r="Y755" s="428" t="s">
        <v>69</v>
      </c>
      <c r="Z755" s="428" t="s">
        <v>69</v>
      </c>
      <c r="AA755" s="427" t="s">
        <v>69</v>
      </c>
      <c r="AB755" s="426" t="s">
        <v>69</v>
      </c>
      <c r="AC755" s="424" t="s">
        <v>69</v>
      </c>
      <c r="AD755" s="424" t="s">
        <v>69</v>
      </c>
      <c r="AE755" s="425" t="s">
        <v>69</v>
      </c>
    </row>
    <row r="756" spans="1:31" ht="15" customHeight="1" x14ac:dyDescent="0.2">
      <c r="A756" s="422">
        <v>2015</v>
      </c>
      <c r="B756" s="421" t="s">
        <v>1</v>
      </c>
      <c r="C756" s="420" t="s">
        <v>63</v>
      </c>
      <c r="D756" s="417">
        <v>2</v>
      </c>
      <c r="E756" s="414">
        <v>1</v>
      </c>
      <c r="F756" s="411">
        <v>0.5</v>
      </c>
      <c r="G756" s="419">
        <v>149721</v>
      </c>
      <c r="H756" s="415">
        <v>1</v>
      </c>
      <c r="I756" s="414">
        <v>1</v>
      </c>
      <c r="J756" s="411">
        <v>1</v>
      </c>
      <c r="K756" s="418">
        <v>149721</v>
      </c>
      <c r="L756" s="417">
        <v>1</v>
      </c>
      <c r="M756" s="414">
        <v>0</v>
      </c>
      <c r="N756" s="411">
        <v>0</v>
      </c>
      <c r="O756" s="419">
        <v>0</v>
      </c>
      <c r="P756" s="415">
        <v>0</v>
      </c>
      <c r="Q756" s="414">
        <v>0</v>
      </c>
      <c r="R756" s="424" t="s">
        <v>69</v>
      </c>
      <c r="S756" s="423" t="s">
        <v>69</v>
      </c>
      <c r="T756" s="417" t="s">
        <v>69</v>
      </c>
      <c r="U756" s="414" t="s">
        <v>69</v>
      </c>
      <c r="V756" s="414" t="s">
        <v>69</v>
      </c>
      <c r="W756" s="416" t="s">
        <v>69</v>
      </c>
      <c r="X756" s="415" t="s">
        <v>69</v>
      </c>
      <c r="Y756" s="414" t="s">
        <v>69</v>
      </c>
      <c r="Z756" s="414" t="s">
        <v>69</v>
      </c>
      <c r="AA756" s="413" t="s">
        <v>69</v>
      </c>
      <c r="AB756" s="412" t="s">
        <v>69</v>
      </c>
      <c r="AC756" s="411" t="s">
        <v>69</v>
      </c>
      <c r="AD756" s="411" t="s">
        <v>69</v>
      </c>
      <c r="AE756" s="410" t="s">
        <v>69</v>
      </c>
    </row>
    <row r="757" spans="1:31" ht="15" customHeight="1" x14ac:dyDescent="0.2">
      <c r="A757" s="422">
        <v>2015</v>
      </c>
      <c r="B757" s="421" t="s">
        <v>1</v>
      </c>
      <c r="C757" s="420" t="s">
        <v>10</v>
      </c>
      <c r="D757" s="417">
        <v>15</v>
      </c>
      <c r="E757" s="414">
        <v>3</v>
      </c>
      <c r="F757" s="411">
        <v>0.2</v>
      </c>
      <c r="G757" s="419">
        <v>734816</v>
      </c>
      <c r="H757" s="415">
        <v>15</v>
      </c>
      <c r="I757" s="414">
        <v>3</v>
      </c>
      <c r="J757" s="411">
        <v>0.2</v>
      </c>
      <c r="K757" s="418">
        <v>734816</v>
      </c>
      <c r="L757" s="417">
        <v>0</v>
      </c>
      <c r="M757" s="414">
        <v>0</v>
      </c>
      <c r="N757" s="411" t="s">
        <v>69</v>
      </c>
      <c r="O757" s="410" t="s">
        <v>69</v>
      </c>
      <c r="P757" s="415">
        <v>0</v>
      </c>
      <c r="Q757" s="414">
        <v>0</v>
      </c>
      <c r="R757" s="424" t="s">
        <v>69</v>
      </c>
      <c r="S757" s="423" t="s">
        <v>69</v>
      </c>
      <c r="T757" s="417" t="s">
        <v>69</v>
      </c>
      <c r="U757" s="414" t="s">
        <v>69</v>
      </c>
      <c r="V757" s="414" t="s">
        <v>69</v>
      </c>
      <c r="W757" s="416" t="s">
        <v>69</v>
      </c>
      <c r="X757" s="415" t="s">
        <v>69</v>
      </c>
      <c r="Y757" s="414" t="s">
        <v>69</v>
      </c>
      <c r="Z757" s="414" t="s">
        <v>69</v>
      </c>
      <c r="AA757" s="413" t="s">
        <v>69</v>
      </c>
      <c r="AB757" s="412" t="s">
        <v>69</v>
      </c>
      <c r="AC757" s="411" t="s">
        <v>69</v>
      </c>
      <c r="AD757" s="411" t="s">
        <v>69</v>
      </c>
      <c r="AE757" s="410" t="s">
        <v>69</v>
      </c>
    </row>
    <row r="758" spans="1:31" ht="15" customHeight="1" x14ac:dyDescent="0.2">
      <c r="A758" s="422">
        <v>2015</v>
      </c>
      <c r="B758" s="421" t="s">
        <v>1</v>
      </c>
      <c r="C758" s="420" t="s">
        <v>11</v>
      </c>
      <c r="D758" s="417">
        <v>7</v>
      </c>
      <c r="E758" s="414">
        <v>0</v>
      </c>
      <c r="F758" s="411">
        <v>0</v>
      </c>
      <c r="G758" s="419">
        <v>0</v>
      </c>
      <c r="H758" s="415">
        <v>5</v>
      </c>
      <c r="I758" s="414">
        <v>0</v>
      </c>
      <c r="J758" s="411">
        <v>0</v>
      </c>
      <c r="K758" s="418">
        <v>0</v>
      </c>
      <c r="L758" s="417">
        <v>0</v>
      </c>
      <c r="M758" s="414">
        <v>0</v>
      </c>
      <c r="N758" s="411" t="s">
        <v>69</v>
      </c>
      <c r="O758" s="410" t="s">
        <v>69</v>
      </c>
      <c r="P758" s="415">
        <v>2</v>
      </c>
      <c r="Q758" s="414">
        <v>0</v>
      </c>
      <c r="R758" s="411">
        <v>0</v>
      </c>
      <c r="S758" s="418">
        <v>0</v>
      </c>
      <c r="T758" s="417" t="s">
        <v>69</v>
      </c>
      <c r="U758" s="414" t="s">
        <v>69</v>
      </c>
      <c r="V758" s="414" t="s">
        <v>69</v>
      </c>
      <c r="W758" s="416" t="s">
        <v>69</v>
      </c>
      <c r="X758" s="415" t="s">
        <v>69</v>
      </c>
      <c r="Y758" s="414" t="s">
        <v>69</v>
      </c>
      <c r="Z758" s="414" t="s">
        <v>69</v>
      </c>
      <c r="AA758" s="413" t="s">
        <v>69</v>
      </c>
      <c r="AB758" s="412" t="s">
        <v>69</v>
      </c>
      <c r="AC758" s="411" t="s">
        <v>69</v>
      </c>
      <c r="AD758" s="411" t="s">
        <v>69</v>
      </c>
      <c r="AE758" s="410" t="s">
        <v>69</v>
      </c>
    </row>
    <row r="759" spans="1:31" ht="15" customHeight="1" x14ac:dyDescent="0.2">
      <c r="A759" s="422">
        <v>2015</v>
      </c>
      <c r="B759" s="421" t="s">
        <v>1</v>
      </c>
      <c r="C759" s="420" t="s">
        <v>12</v>
      </c>
      <c r="D759" s="417">
        <v>157</v>
      </c>
      <c r="E759" s="414">
        <v>32</v>
      </c>
      <c r="F759" s="411">
        <v>0.20399999999999999</v>
      </c>
      <c r="G759" s="419">
        <v>8215939</v>
      </c>
      <c r="H759" s="415">
        <v>135</v>
      </c>
      <c r="I759" s="414">
        <v>26</v>
      </c>
      <c r="J759" s="411">
        <v>0.193</v>
      </c>
      <c r="K759" s="418">
        <v>5925305</v>
      </c>
      <c r="L759" s="417">
        <v>10</v>
      </c>
      <c r="M759" s="414">
        <v>3</v>
      </c>
      <c r="N759" s="411">
        <v>0.3</v>
      </c>
      <c r="O759" s="419">
        <v>721377</v>
      </c>
      <c r="P759" s="415">
        <v>12</v>
      </c>
      <c r="Q759" s="414">
        <v>3</v>
      </c>
      <c r="R759" s="411">
        <v>0.25</v>
      </c>
      <c r="S759" s="418">
        <v>1569257</v>
      </c>
      <c r="T759" s="417" t="s">
        <v>69</v>
      </c>
      <c r="U759" s="414" t="s">
        <v>69</v>
      </c>
      <c r="V759" s="414" t="s">
        <v>69</v>
      </c>
      <c r="W759" s="416" t="s">
        <v>69</v>
      </c>
      <c r="X759" s="415" t="s">
        <v>69</v>
      </c>
      <c r="Y759" s="414" t="s">
        <v>69</v>
      </c>
      <c r="Z759" s="414" t="s">
        <v>69</v>
      </c>
      <c r="AA759" s="413" t="s">
        <v>69</v>
      </c>
      <c r="AB759" s="412" t="s">
        <v>69</v>
      </c>
      <c r="AC759" s="411" t="s">
        <v>69</v>
      </c>
      <c r="AD759" s="411" t="s">
        <v>69</v>
      </c>
      <c r="AE759" s="410" t="s">
        <v>69</v>
      </c>
    </row>
    <row r="760" spans="1:31" ht="15" customHeight="1" x14ac:dyDescent="0.2">
      <c r="A760" s="422">
        <v>2015</v>
      </c>
      <c r="B760" s="421" t="s">
        <v>1</v>
      </c>
      <c r="C760" s="420" t="s">
        <v>13</v>
      </c>
      <c r="D760" s="417">
        <v>18</v>
      </c>
      <c r="E760" s="414">
        <v>4</v>
      </c>
      <c r="F760" s="411">
        <v>0.222</v>
      </c>
      <c r="G760" s="419">
        <v>1130403</v>
      </c>
      <c r="H760" s="415">
        <v>16</v>
      </c>
      <c r="I760" s="414">
        <v>3</v>
      </c>
      <c r="J760" s="411">
        <v>0.188</v>
      </c>
      <c r="K760" s="418">
        <v>633677</v>
      </c>
      <c r="L760" s="417">
        <v>0</v>
      </c>
      <c r="M760" s="414">
        <v>0</v>
      </c>
      <c r="N760" s="411" t="s">
        <v>69</v>
      </c>
      <c r="O760" s="410" t="s">
        <v>69</v>
      </c>
      <c r="P760" s="415">
        <v>2</v>
      </c>
      <c r="Q760" s="414">
        <v>1</v>
      </c>
      <c r="R760" s="411">
        <v>0.5</v>
      </c>
      <c r="S760" s="418">
        <v>496726</v>
      </c>
      <c r="T760" s="417" t="s">
        <v>69</v>
      </c>
      <c r="U760" s="414" t="s">
        <v>69</v>
      </c>
      <c r="V760" s="414" t="s">
        <v>69</v>
      </c>
      <c r="W760" s="416" t="s">
        <v>69</v>
      </c>
      <c r="X760" s="415" t="s">
        <v>69</v>
      </c>
      <c r="Y760" s="414" t="s">
        <v>69</v>
      </c>
      <c r="Z760" s="414" t="s">
        <v>69</v>
      </c>
      <c r="AA760" s="413" t="s">
        <v>69</v>
      </c>
      <c r="AB760" s="412" t="s">
        <v>69</v>
      </c>
      <c r="AC760" s="411" t="s">
        <v>69</v>
      </c>
      <c r="AD760" s="411" t="s">
        <v>69</v>
      </c>
      <c r="AE760" s="410" t="s">
        <v>69</v>
      </c>
    </row>
    <row r="761" spans="1:31" ht="15" customHeight="1" x14ac:dyDescent="0.2">
      <c r="A761" s="422">
        <v>2015</v>
      </c>
      <c r="B761" s="421" t="s">
        <v>1</v>
      </c>
      <c r="C761" s="420" t="s">
        <v>14</v>
      </c>
      <c r="D761" s="417">
        <v>16</v>
      </c>
      <c r="E761" s="414">
        <v>2</v>
      </c>
      <c r="F761" s="411">
        <v>0.125</v>
      </c>
      <c r="G761" s="419">
        <v>445320</v>
      </c>
      <c r="H761" s="415">
        <v>16</v>
      </c>
      <c r="I761" s="414">
        <v>2</v>
      </c>
      <c r="J761" s="411">
        <v>0.125</v>
      </c>
      <c r="K761" s="418">
        <v>445320</v>
      </c>
      <c r="L761" s="417">
        <v>0</v>
      </c>
      <c r="M761" s="414">
        <v>0</v>
      </c>
      <c r="N761" s="411" t="s">
        <v>69</v>
      </c>
      <c r="O761" s="410" t="s">
        <v>69</v>
      </c>
      <c r="P761" s="415">
        <v>0</v>
      </c>
      <c r="Q761" s="414">
        <v>0</v>
      </c>
      <c r="R761" s="424" t="s">
        <v>69</v>
      </c>
      <c r="S761" s="423" t="s">
        <v>69</v>
      </c>
      <c r="T761" s="417" t="s">
        <v>69</v>
      </c>
      <c r="U761" s="414" t="s">
        <v>69</v>
      </c>
      <c r="V761" s="414" t="s">
        <v>69</v>
      </c>
      <c r="W761" s="416" t="s">
        <v>69</v>
      </c>
      <c r="X761" s="415" t="s">
        <v>69</v>
      </c>
      <c r="Y761" s="414" t="s">
        <v>69</v>
      </c>
      <c r="Z761" s="414" t="s">
        <v>69</v>
      </c>
      <c r="AA761" s="413" t="s">
        <v>69</v>
      </c>
      <c r="AB761" s="412" t="s">
        <v>69</v>
      </c>
      <c r="AC761" s="411" t="s">
        <v>69</v>
      </c>
      <c r="AD761" s="411" t="s">
        <v>69</v>
      </c>
      <c r="AE761" s="410" t="s">
        <v>69</v>
      </c>
    </row>
    <row r="762" spans="1:31" ht="15" customHeight="1" x14ac:dyDescent="0.2">
      <c r="A762" s="422">
        <v>2015</v>
      </c>
      <c r="B762" s="421" t="s">
        <v>1</v>
      </c>
      <c r="C762" s="420" t="s">
        <v>15</v>
      </c>
      <c r="D762" s="417">
        <v>5</v>
      </c>
      <c r="E762" s="414">
        <v>0</v>
      </c>
      <c r="F762" s="411">
        <v>0</v>
      </c>
      <c r="G762" s="419">
        <v>0</v>
      </c>
      <c r="H762" s="415">
        <v>5</v>
      </c>
      <c r="I762" s="414">
        <v>0</v>
      </c>
      <c r="J762" s="411">
        <v>0</v>
      </c>
      <c r="K762" s="418">
        <v>0</v>
      </c>
      <c r="L762" s="417">
        <v>0</v>
      </c>
      <c r="M762" s="414">
        <v>0</v>
      </c>
      <c r="N762" s="411" t="s">
        <v>69</v>
      </c>
      <c r="O762" s="410" t="s">
        <v>69</v>
      </c>
      <c r="P762" s="415">
        <v>0</v>
      </c>
      <c r="Q762" s="414">
        <v>0</v>
      </c>
      <c r="R762" s="424" t="s">
        <v>69</v>
      </c>
      <c r="S762" s="423" t="s">
        <v>69</v>
      </c>
      <c r="T762" s="417" t="s">
        <v>69</v>
      </c>
      <c r="U762" s="414" t="s">
        <v>69</v>
      </c>
      <c r="V762" s="414" t="s">
        <v>69</v>
      </c>
      <c r="W762" s="416" t="s">
        <v>69</v>
      </c>
      <c r="X762" s="415" t="s">
        <v>69</v>
      </c>
      <c r="Y762" s="414" t="s">
        <v>69</v>
      </c>
      <c r="Z762" s="414" t="s">
        <v>69</v>
      </c>
      <c r="AA762" s="413" t="s">
        <v>69</v>
      </c>
      <c r="AB762" s="412" t="s">
        <v>69</v>
      </c>
      <c r="AC762" s="411" t="s">
        <v>69</v>
      </c>
      <c r="AD762" s="411" t="s">
        <v>69</v>
      </c>
      <c r="AE762" s="410" t="s">
        <v>69</v>
      </c>
    </row>
    <row r="763" spans="1:31" ht="15" customHeight="1" x14ac:dyDescent="0.2">
      <c r="A763" s="422">
        <v>2015</v>
      </c>
      <c r="B763" s="421" t="s">
        <v>1</v>
      </c>
      <c r="C763" s="420" t="s">
        <v>16</v>
      </c>
      <c r="D763" s="417">
        <v>2</v>
      </c>
      <c r="E763" s="414">
        <v>0</v>
      </c>
      <c r="F763" s="411">
        <v>0</v>
      </c>
      <c r="G763" s="419">
        <v>0</v>
      </c>
      <c r="H763" s="415">
        <v>2</v>
      </c>
      <c r="I763" s="414">
        <v>0</v>
      </c>
      <c r="J763" s="411">
        <v>0</v>
      </c>
      <c r="K763" s="418">
        <v>0</v>
      </c>
      <c r="L763" s="417">
        <v>0</v>
      </c>
      <c r="M763" s="414">
        <v>0</v>
      </c>
      <c r="N763" s="411" t="s">
        <v>69</v>
      </c>
      <c r="O763" s="410" t="s">
        <v>69</v>
      </c>
      <c r="P763" s="415">
        <v>0</v>
      </c>
      <c r="Q763" s="414">
        <v>0</v>
      </c>
      <c r="R763" s="424" t="s">
        <v>69</v>
      </c>
      <c r="S763" s="423" t="s">
        <v>69</v>
      </c>
      <c r="T763" s="417" t="s">
        <v>69</v>
      </c>
      <c r="U763" s="414" t="s">
        <v>69</v>
      </c>
      <c r="V763" s="414" t="s">
        <v>69</v>
      </c>
      <c r="W763" s="416" t="s">
        <v>69</v>
      </c>
      <c r="X763" s="415" t="s">
        <v>69</v>
      </c>
      <c r="Y763" s="414" t="s">
        <v>69</v>
      </c>
      <c r="Z763" s="414" t="s">
        <v>69</v>
      </c>
      <c r="AA763" s="413" t="s">
        <v>69</v>
      </c>
      <c r="AB763" s="412" t="s">
        <v>69</v>
      </c>
      <c r="AC763" s="411" t="s">
        <v>69</v>
      </c>
      <c r="AD763" s="411" t="s">
        <v>69</v>
      </c>
      <c r="AE763" s="410" t="s">
        <v>69</v>
      </c>
    </row>
    <row r="764" spans="1:31" ht="15" customHeight="1" x14ac:dyDescent="0.2">
      <c r="A764" s="422">
        <v>2015</v>
      </c>
      <c r="B764" s="421" t="s">
        <v>1</v>
      </c>
      <c r="C764" s="420" t="s">
        <v>17</v>
      </c>
      <c r="D764" s="417">
        <v>35</v>
      </c>
      <c r="E764" s="414">
        <v>5</v>
      </c>
      <c r="F764" s="411">
        <v>0.14299999999999999</v>
      </c>
      <c r="G764" s="419">
        <v>1088403</v>
      </c>
      <c r="H764" s="415">
        <v>28</v>
      </c>
      <c r="I764" s="414">
        <v>5</v>
      </c>
      <c r="J764" s="411">
        <v>0.17899999999999999</v>
      </c>
      <c r="K764" s="418">
        <v>1088403</v>
      </c>
      <c r="L764" s="417">
        <v>4</v>
      </c>
      <c r="M764" s="414">
        <v>0</v>
      </c>
      <c r="N764" s="411">
        <v>0</v>
      </c>
      <c r="O764" s="419">
        <v>0</v>
      </c>
      <c r="P764" s="415">
        <v>3</v>
      </c>
      <c r="Q764" s="414">
        <v>0</v>
      </c>
      <c r="R764" s="411">
        <v>0</v>
      </c>
      <c r="S764" s="418">
        <v>0</v>
      </c>
      <c r="T764" s="417" t="s">
        <v>69</v>
      </c>
      <c r="U764" s="414" t="s">
        <v>69</v>
      </c>
      <c r="V764" s="414" t="s">
        <v>69</v>
      </c>
      <c r="W764" s="416" t="s">
        <v>69</v>
      </c>
      <c r="X764" s="415" t="s">
        <v>69</v>
      </c>
      <c r="Y764" s="414" t="s">
        <v>69</v>
      </c>
      <c r="Z764" s="414" t="s">
        <v>69</v>
      </c>
      <c r="AA764" s="413" t="s">
        <v>69</v>
      </c>
      <c r="AB764" s="412" t="s">
        <v>69</v>
      </c>
      <c r="AC764" s="411" t="s">
        <v>69</v>
      </c>
      <c r="AD764" s="411" t="s">
        <v>69</v>
      </c>
      <c r="AE764" s="410" t="s">
        <v>69</v>
      </c>
    </row>
    <row r="765" spans="1:31" ht="15" customHeight="1" x14ac:dyDescent="0.2">
      <c r="A765" s="422">
        <v>2015</v>
      </c>
      <c r="B765" s="421" t="s">
        <v>1</v>
      </c>
      <c r="C765" s="420" t="s">
        <v>18</v>
      </c>
      <c r="D765" s="417">
        <v>36</v>
      </c>
      <c r="E765" s="414">
        <v>7</v>
      </c>
      <c r="F765" s="411">
        <v>0.19400000000000001</v>
      </c>
      <c r="G765" s="419">
        <v>1777596</v>
      </c>
      <c r="H765" s="415">
        <v>32</v>
      </c>
      <c r="I765" s="414">
        <v>6</v>
      </c>
      <c r="J765" s="411">
        <v>0.188</v>
      </c>
      <c r="K765" s="418">
        <v>1469707</v>
      </c>
      <c r="L765" s="417">
        <v>2</v>
      </c>
      <c r="M765" s="414">
        <v>0</v>
      </c>
      <c r="N765" s="411">
        <v>0</v>
      </c>
      <c r="O765" s="419">
        <v>0</v>
      </c>
      <c r="P765" s="415">
        <v>2</v>
      </c>
      <c r="Q765" s="414">
        <v>1</v>
      </c>
      <c r="R765" s="411">
        <v>0.5</v>
      </c>
      <c r="S765" s="418">
        <v>307889</v>
      </c>
      <c r="T765" s="417" t="s">
        <v>69</v>
      </c>
      <c r="U765" s="414" t="s">
        <v>69</v>
      </c>
      <c r="V765" s="414" t="s">
        <v>69</v>
      </c>
      <c r="W765" s="416" t="s">
        <v>69</v>
      </c>
      <c r="X765" s="415" t="s">
        <v>69</v>
      </c>
      <c r="Y765" s="414" t="s">
        <v>69</v>
      </c>
      <c r="Z765" s="414" t="s">
        <v>69</v>
      </c>
      <c r="AA765" s="413" t="s">
        <v>69</v>
      </c>
      <c r="AB765" s="412" t="s">
        <v>69</v>
      </c>
      <c r="AC765" s="411" t="s">
        <v>69</v>
      </c>
      <c r="AD765" s="411" t="s">
        <v>69</v>
      </c>
      <c r="AE765" s="410" t="s">
        <v>69</v>
      </c>
    </row>
    <row r="766" spans="1:31" ht="15" customHeight="1" x14ac:dyDescent="0.2">
      <c r="A766" s="422">
        <v>2015</v>
      </c>
      <c r="B766" s="421" t="s">
        <v>1</v>
      </c>
      <c r="C766" s="420" t="s">
        <v>21</v>
      </c>
      <c r="D766" s="417">
        <v>25</v>
      </c>
      <c r="E766" s="414">
        <v>2</v>
      </c>
      <c r="F766" s="411">
        <v>0.08</v>
      </c>
      <c r="G766" s="419">
        <v>569039</v>
      </c>
      <c r="H766" s="415">
        <v>23</v>
      </c>
      <c r="I766" s="414">
        <v>2</v>
      </c>
      <c r="J766" s="411">
        <v>8.6999999999999994E-2</v>
      </c>
      <c r="K766" s="418">
        <v>569039</v>
      </c>
      <c r="L766" s="417">
        <v>0</v>
      </c>
      <c r="M766" s="414">
        <v>0</v>
      </c>
      <c r="N766" s="411" t="s">
        <v>69</v>
      </c>
      <c r="O766" s="410" t="s">
        <v>69</v>
      </c>
      <c r="P766" s="415">
        <v>2</v>
      </c>
      <c r="Q766" s="414">
        <v>0</v>
      </c>
      <c r="R766" s="411">
        <v>0</v>
      </c>
      <c r="S766" s="418">
        <v>0</v>
      </c>
      <c r="T766" s="417" t="s">
        <v>69</v>
      </c>
      <c r="U766" s="414" t="s">
        <v>69</v>
      </c>
      <c r="V766" s="414" t="s">
        <v>69</v>
      </c>
      <c r="W766" s="416" t="s">
        <v>69</v>
      </c>
      <c r="X766" s="415" t="s">
        <v>69</v>
      </c>
      <c r="Y766" s="414" t="s">
        <v>69</v>
      </c>
      <c r="Z766" s="414" t="s">
        <v>69</v>
      </c>
      <c r="AA766" s="413" t="s">
        <v>69</v>
      </c>
      <c r="AB766" s="412" t="s">
        <v>69</v>
      </c>
      <c r="AC766" s="411" t="s">
        <v>69</v>
      </c>
      <c r="AD766" s="411" t="s">
        <v>69</v>
      </c>
      <c r="AE766" s="410" t="s">
        <v>69</v>
      </c>
    </row>
    <row r="767" spans="1:31" ht="15" customHeight="1" x14ac:dyDescent="0.2">
      <c r="A767" s="422">
        <v>2015</v>
      </c>
      <c r="B767" s="421" t="s">
        <v>1</v>
      </c>
      <c r="C767" s="420" t="s">
        <v>22</v>
      </c>
      <c r="D767" s="417">
        <v>38</v>
      </c>
      <c r="E767" s="414">
        <v>7</v>
      </c>
      <c r="F767" s="411">
        <v>0.184</v>
      </c>
      <c r="G767" s="419">
        <v>1965336</v>
      </c>
      <c r="H767" s="415">
        <v>37</v>
      </c>
      <c r="I767" s="414">
        <v>6</v>
      </c>
      <c r="J767" s="411">
        <v>0.16200000000000001</v>
      </c>
      <c r="K767" s="418">
        <v>1275193</v>
      </c>
      <c r="L767" s="417">
        <v>0</v>
      </c>
      <c r="M767" s="414">
        <v>0</v>
      </c>
      <c r="N767" s="411" t="s">
        <v>69</v>
      </c>
      <c r="O767" s="410" t="s">
        <v>69</v>
      </c>
      <c r="P767" s="415">
        <v>1</v>
      </c>
      <c r="Q767" s="414">
        <v>1</v>
      </c>
      <c r="R767" s="411">
        <v>1</v>
      </c>
      <c r="S767" s="418">
        <v>690143</v>
      </c>
      <c r="T767" s="417" t="s">
        <v>69</v>
      </c>
      <c r="U767" s="414" t="s">
        <v>69</v>
      </c>
      <c r="V767" s="414" t="s">
        <v>69</v>
      </c>
      <c r="W767" s="416" t="s">
        <v>69</v>
      </c>
      <c r="X767" s="415" t="s">
        <v>69</v>
      </c>
      <c r="Y767" s="414" t="s">
        <v>69</v>
      </c>
      <c r="Z767" s="414" t="s">
        <v>69</v>
      </c>
      <c r="AA767" s="413" t="s">
        <v>69</v>
      </c>
      <c r="AB767" s="412" t="s">
        <v>69</v>
      </c>
      <c r="AC767" s="411" t="s">
        <v>69</v>
      </c>
      <c r="AD767" s="411" t="s">
        <v>69</v>
      </c>
      <c r="AE767" s="410" t="s">
        <v>69</v>
      </c>
    </row>
    <row r="768" spans="1:31" ht="15" customHeight="1" x14ac:dyDescent="0.2">
      <c r="A768" s="422">
        <v>2015</v>
      </c>
      <c r="B768" s="421" t="s">
        <v>1</v>
      </c>
      <c r="C768" s="420" t="s">
        <v>23</v>
      </c>
      <c r="D768" s="417">
        <v>8</v>
      </c>
      <c r="E768" s="414">
        <v>0</v>
      </c>
      <c r="F768" s="411">
        <v>0</v>
      </c>
      <c r="G768" s="419">
        <v>0</v>
      </c>
      <c r="H768" s="415">
        <v>7</v>
      </c>
      <c r="I768" s="414">
        <v>0</v>
      </c>
      <c r="J768" s="411">
        <v>0</v>
      </c>
      <c r="K768" s="418">
        <v>0</v>
      </c>
      <c r="L768" s="417">
        <v>0</v>
      </c>
      <c r="M768" s="414">
        <v>0</v>
      </c>
      <c r="N768" s="411" t="s">
        <v>69</v>
      </c>
      <c r="O768" s="410" t="s">
        <v>69</v>
      </c>
      <c r="P768" s="415">
        <v>1</v>
      </c>
      <c r="Q768" s="414">
        <v>0</v>
      </c>
      <c r="R768" s="411">
        <v>0</v>
      </c>
      <c r="S768" s="418">
        <v>0</v>
      </c>
      <c r="T768" s="417" t="s">
        <v>69</v>
      </c>
      <c r="U768" s="414" t="s">
        <v>69</v>
      </c>
      <c r="V768" s="414" t="s">
        <v>69</v>
      </c>
      <c r="W768" s="416" t="s">
        <v>69</v>
      </c>
      <c r="X768" s="415" t="s">
        <v>69</v>
      </c>
      <c r="Y768" s="414" t="s">
        <v>69</v>
      </c>
      <c r="Z768" s="414" t="s">
        <v>69</v>
      </c>
      <c r="AA768" s="413" t="s">
        <v>69</v>
      </c>
      <c r="AB768" s="412" t="s">
        <v>69</v>
      </c>
      <c r="AC768" s="411" t="s">
        <v>69</v>
      </c>
      <c r="AD768" s="411" t="s">
        <v>69</v>
      </c>
      <c r="AE768" s="410" t="s">
        <v>69</v>
      </c>
    </row>
    <row r="769" spans="1:31" ht="15" customHeight="1" x14ac:dyDescent="0.2">
      <c r="A769" s="422">
        <v>2015</v>
      </c>
      <c r="B769" s="421" t="s">
        <v>1</v>
      </c>
      <c r="C769" s="420" t="s">
        <v>24</v>
      </c>
      <c r="D769" s="417">
        <v>2</v>
      </c>
      <c r="E769" s="414">
        <v>0</v>
      </c>
      <c r="F769" s="411">
        <v>0</v>
      </c>
      <c r="G769" s="419">
        <v>0</v>
      </c>
      <c r="H769" s="415">
        <v>2</v>
      </c>
      <c r="I769" s="414">
        <v>0</v>
      </c>
      <c r="J769" s="411">
        <v>0</v>
      </c>
      <c r="K769" s="418">
        <v>0</v>
      </c>
      <c r="L769" s="417">
        <v>0</v>
      </c>
      <c r="M769" s="414">
        <v>0</v>
      </c>
      <c r="N769" s="411" t="s">
        <v>69</v>
      </c>
      <c r="O769" s="410" t="s">
        <v>69</v>
      </c>
      <c r="P769" s="415">
        <v>0</v>
      </c>
      <c r="Q769" s="414">
        <v>0</v>
      </c>
      <c r="R769" s="424" t="s">
        <v>69</v>
      </c>
      <c r="S769" s="423" t="s">
        <v>69</v>
      </c>
      <c r="T769" s="417" t="s">
        <v>69</v>
      </c>
      <c r="U769" s="414" t="s">
        <v>69</v>
      </c>
      <c r="V769" s="414" t="s">
        <v>69</v>
      </c>
      <c r="W769" s="416" t="s">
        <v>69</v>
      </c>
      <c r="X769" s="415" t="s">
        <v>69</v>
      </c>
      <c r="Y769" s="414" t="s">
        <v>69</v>
      </c>
      <c r="Z769" s="414" t="s">
        <v>69</v>
      </c>
      <c r="AA769" s="413" t="s">
        <v>69</v>
      </c>
      <c r="AB769" s="412" t="s">
        <v>69</v>
      </c>
      <c r="AC769" s="411" t="s">
        <v>69</v>
      </c>
      <c r="AD769" s="411" t="s">
        <v>69</v>
      </c>
      <c r="AE769" s="410" t="s">
        <v>69</v>
      </c>
    </row>
    <row r="770" spans="1:31" ht="15" customHeight="1" x14ac:dyDescent="0.2">
      <c r="A770" s="422">
        <v>2015</v>
      </c>
      <c r="B770" s="421" t="s">
        <v>1</v>
      </c>
      <c r="C770" s="420" t="s">
        <v>25</v>
      </c>
      <c r="D770" s="417">
        <v>22</v>
      </c>
      <c r="E770" s="414">
        <v>2</v>
      </c>
      <c r="F770" s="411">
        <v>9.0999999999999998E-2</v>
      </c>
      <c r="G770" s="419">
        <v>1094568</v>
      </c>
      <c r="H770" s="415">
        <v>19</v>
      </c>
      <c r="I770" s="414">
        <v>1</v>
      </c>
      <c r="J770" s="411">
        <v>5.2999999999999999E-2</v>
      </c>
      <c r="K770" s="418">
        <v>224999</v>
      </c>
      <c r="L770" s="417">
        <v>0</v>
      </c>
      <c r="M770" s="414">
        <v>0</v>
      </c>
      <c r="N770" s="411" t="s">
        <v>69</v>
      </c>
      <c r="O770" s="410" t="s">
        <v>69</v>
      </c>
      <c r="P770" s="415">
        <v>3</v>
      </c>
      <c r="Q770" s="414">
        <v>1</v>
      </c>
      <c r="R770" s="411">
        <v>0.33300000000000002</v>
      </c>
      <c r="S770" s="418">
        <v>869569</v>
      </c>
      <c r="T770" s="417" t="s">
        <v>69</v>
      </c>
      <c r="U770" s="414" t="s">
        <v>69</v>
      </c>
      <c r="V770" s="414" t="s">
        <v>69</v>
      </c>
      <c r="W770" s="416" t="s">
        <v>69</v>
      </c>
      <c r="X770" s="415" t="s">
        <v>69</v>
      </c>
      <c r="Y770" s="414" t="s">
        <v>69</v>
      </c>
      <c r="Z770" s="414" t="s">
        <v>69</v>
      </c>
      <c r="AA770" s="413" t="s">
        <v>69</v>
      </c>
      <c r="AB770" s="412" t="s">
        <v>69</v>
      </c>
      <c r="AC770" s="411" t="s">
        <v>69</v>
      </c>
      <c r="AD770" s="411" t="s">
        <v>69</v>
      </c>
      <c r="AE770" s="410" t="s">
        <v>69</v>
      </c>
    </row>
    <row r="771" spans="1:31" ht="15" customHeight="1" x14ac:dyDescent="0.2">
      <c r="A771" s="422">
        <v>2015</v>
      </c>
      <c r="B771" s="421" t="s">
        <v>1</v>
      </c>
      <c r="C771" s="420" t="s">
        <v>26</v>
      </c>
      <c r="D771" s="417">
        <v>7</v>
      </c>
      <c r="E771" s="414">
        <v>0</v>
      </c>
      <c r="F771" s="411">
        <v>0</v>
      </c>
      <c r="G771" s="419">
        <v>0</v>
      </c>
      <c r="H771" s="415">
        <v>7</v>
      </c>
      <c r="I771" s="414">
        <v>0</v>
      </c>
      <c r="J771" s="411">
        <v>0</v>
      </c>
      <c r="K771" s="418">
        <v>0</v>
      </c>
      <c r="L771" s="417">
        <v>0</v>
      </c>
      <c r="M771" s="414">
        <v>0</v>
      </c>
      <c r="N771" s="411" t="s">
        <v>69</v>
      </c>
      <c r="O771" s="410" t="s">
        <v>69</v>
      </c>
      <c r="P771" s="415">
        <v>0</v>
      </c>
      <c r="Q771" s="414">
        <v>0</v>
      </c>
      <c r="R771" s="424" t="s">
        <v>69</v>
      </c>
      <c r="S771" s="423" t="s">
        <v>69</v>
      </c>
      <c r="T771" s="417" t="s">
        <v>69</v>
      </c>
      <c r="U771" s="414" t="s">
        <v>69</v>
      </c>
      <c r="V771" s="414" t="s">
        <v>69</v>
      </c>
      <c r="W771" s="416" t="s">
        <v>69</v>
      </c>
      <c r="X771" s="415" t="s">
        <v>69</v>
      </c>
      <c r="Y771" s="414" t="s">
        <v>69</v>
      </c>
      <c r="Z771" s="414" t="s">
        <v>69</v>
      </c>
      <c r="AA771" s="413" t="s">
        <v>69</v>
      </c>
      <c r="AB771" s="412" t="s">
        <v>69</v>
      </c>
      <c r="AC771" s="411" t="s">
        <v>69</v>
      </c>
      <c r="AD771" s="411" t="s">
        <v>69</v>
      </c>
      <c r="AE771" s="410" t="s">
        <v>69</v>
      </c>
    </row>
    <row r="772" spans="1:31" ht="15" customHeight="1" x14ac:dyDescent="0.2">
      <c r="A772" s="422">
        <v>2015</v>
      </c>
      <c r="B772" s="421" t="s">
        <v>1</v>
      </c>
      <c r="C772" s="420" t="s">
        <v>27</v>
      </c>
      <c r="D772" s="417">
        <v>3</v>
      </c>
      <c r="E772" s="414">
        <v>1</v>
      </c>
      <c r="F772" s="411">
        <v>0.33300000000000002</v>
      </c>
      <c r="G772" s="419">
        <v>224999</v>
      </c>
      <c r="H772" s="415">
        <v>3</v>
      </c>
      <c r="I772" s="414">
        <v>1</v>
      </c>
      <c r="J772" s="411">
        <v>0.33300000000000002</v>
      </c>
      <c r="K772" s="418">
        <v>224999</v>
      </c>
      <c r="L772" s="417">
        <v>0</v>
      </c>
      <c r="M772" s="414">
        <v>0</v>
      </c>
      <c r="N772" s="411" t="s">
        <v>69</v>
      </c>
      <c r="O772" s="410" t="s">
        <v>69</v>
      </c>
      <c r="P772" s="415">
        <v>0</v>
      </c>
      <c r="Q772" s="414">
        <v>0</v>
      </c>
      <c r="R772" s="424" t="s">
        <v>69</v>
      </c>
      <c r="S772" s="423" t="s">
        <v>69</v>
      </c>
      <c r="T772" s="417" t="s">
        <v>69</v>
      </c>
      <c r="U772" s="414" t="s">
        <v>69</v>
      </c>
      <c r="V772" s="414" t="s">
        <v>69</v>
      </c>
      <c r="W772" s="416" t="s">
        <v>69</v>
      </c>
      <c r="X772" s="415" t="s">
        <v>69</v>
      </c>
      <c r="Y772" s="414" t="s">
        <v>69</v>
      </c>
      <c r="Z772" s="414" t="s">
        <v>69</v>
      </c>
      <c r="AA772" s="413" t="s">
        <v>69</v>
      </c>
      <c r="AB772" s="412" t="s">
        <v>69</v>
      </c>
      <c r="AC772" s="411" t="s">
        <v>69</v>
      </c>
      <c r="AD772" s="411" t="s">
        <v>69</v>
      </c>
      <c r="AE772" s="410" t="s">
        <v>69</v>
      </c>
    </row>
    <row r="773" spans="1:31" ht="15" customHeight="1" x14ac:dyDescent="0.2">
      <c r="A773" s="422">
        <v>2015</v>
      </c>
      <c r="B773" s="421" t="s">
        <v>1</v>
      </c>
      <c r="C773" s="420" t="s">
        <v>28</v>
      </c>
      <c r="D773" s="417">
        <v>52</v>
      </c>
      <c r="E773" s="414">
        <v>11</v>
      </c>
      <c r="F773" s="411">
        <v>0.21199999999999999</v>
      </c>
      <c r="G773" s="419">
        <v>2793962</v>
      </c>
      <c r="H773" s="415">
        <v>48</v>
      </c>
      <c r="I773" s="414">
        <v>9</v>
      </c>
      <c r="J773" s="411">
        <v>0.188</v>
      </c>
      <c r="K773" s="418">
        <v>1882561</v>
      </c>
      <c r="L773" s="417">
        <v>1</v>
      </c>
      <c r="M773" s="414">
        <v>0</v>
      </c>
      <c r="N773" s="411">
        <v>0</v>
      </c>
      <c r="O773" s="419">
        <v>0</v>
      </c>
      <c r="P773" s="415">
        <v>3</v>
      </c>
      <c r="Q773" s="414">
        <v>2</v>
      </c>
      <c r="R773" s="411">
        <v>0.66700000000000004</v>
      </c>
      <c r="S773" s="418">
        <v>911401</v>
      </c>
      <c r="T773" s="417" t="s">
        <v>69</v>
      </c>
      <c r="U773" s="414" t="s">
        <v>69</v>
      </c>
      <c r="V773" s="414" t="s">
        <v>69</v>
      </c>
      <c r="W773" s="416" t="s">
        <v>69</v>
      </c>
      <c r="X773" s="415" t="s">
        <v>69</v>
      </c>
      <c r="Y773" s="414" t="s">
        <v>69</v>
      </c>
      <c r="Z773" s="414" t="s">
        <v>69</v>
      </c>
      <c r="AA773" s="413" t="s">
        <v>69</v>
      </c>
      <c r="AB773" s="412" t="s">
        <v>69</v>
      </c>
      <c r="AC773" s="411" t="s">
        <v>69</v>
      </c>
      <c r="AD773" s="411" t="s">
        <v>69</v>
      </c>
      <c r="AE773" s="410" t="s">
        <v>69</v>
      </c>
    </row>
    <row r="774" spans="1:31" ht="15" customHeight="1" x14ac:dyDescent="0.2">
      <c r="A774" s="422">
        <v>2015</v>
      </c>
      <c r="B774" s="421" t="s">
        <v>1</v>
      </c>
      <c r="C774" s="420" t="s">
        <v>29</v>
      </c>
      <c r="D774" s="417">
        <v>76</v>
      </c>
      <c r="E774" s="414">
        <v>13</v>
      </c>
      <c r="F774" s="411">
        <v>0.17100000000000001</v>
      </c>
      <c r="G774" s="419">
        <v>5979792</v>
      </c>
      <c r="H774" s="415">
        <v>62</v>
      </c>
      <c r="I774" s="414">
        <v>10</v>
      </c>
      <c r="J774" s="411">
        <v>0.161</v>
      </c>
      <c r="K774" s="418">
        <v>2740067</v>
      </c>
      <c r="L774" s="417">
        <v>8</v>
      </c>
      <c r="M774" s="414">
        <v>1</v>
      </c>
      <c r="N774" s="411">
        <v>0.125</v>
      </c>
      <c r="O774" s="419">
        <v>225000</v>
      </c>
      <c r="P774" s="415">
        <v>6</v>
      </c>
      <c r="Q774" s="414">
        <v>2</v>
      </c>
      <c r="R774" s="411">
        <v>0.33300000000000002</v>
      </c>
      <c r="S774" s="418">
        <v>3014725</v>
      </c>
      <c r="T774" s="417" t="s">
        <v>69</v>
      </c>
      <c r="U774" s="414" t="s">
        <v>69</v>
      </c>
      <c r="V774" s="414" t="s">
        <v>69</v>
      </c>
      <c r="W774" s="416" t="s">
        <v>69</v>
      </c>
      <c r="X774" s="415" t="s">
        <v>69</v>
      </c>
      <c r="Y774" s="414" t="s">
        <v>69</v>
      </c>
      <c r="Z774" s="414" t="s">
        <v>69</v>
      </c>
      <c r="AA774" s="413" t="s">
        <v>69</v>
      </c>
      <c r="AB774" s="412" t="s">
        <v>69</v>
      </c>
      <c r="AC774" s="411" t="s">
        <v>69</v>
      </c>
      <c r="AD774" s="411" t="s">
        <v>69</v>
      </c>
      <c r="AE774" s="410" t="s">
        <v>69</v>
      </c>
    </row>
    <row r="775" spans="1:31" ht="15" customHeight="1" x14ac:dyDescent="0.2">
      <c r="A775" s="422">
        <v>2015</v>
      </c>
      <c r="B775" s="421" t="s">
        <v>1</v>
      </c>
      <c r="C775" s="420" t="s">
        <v>30</v>
      </c>
      <c r="D775" s="417">
        <v>20</v>
      </c>
      <c r="E775" s="414">
        <v>6</v>
      </c>
      <c r="F775" s="411">
        <v>0.3</v>
      </c>
      <c r="G775" s="419">
        <v>1940221</v>
      </c>
      <c r="H775" s="415">
        <v>16</v>
      </c>
      <c r="I775" s="414">
        <v>5</v>
      </c>
      <c r="J775" s="411">
        <v>0.313</v>
      </c>
      <c r="K775" s="418">
        <v>1070492</v>
      </c>
      <c r="L775" s="417">
        <v>2</v>
      </c>
      <c r="M775" s="414">
        <v>0</v>
      </c>
      <c r="N775" s="411">
        <v>0</v>
      </c>
      <c r="O775" s="419">
        <v>0</v>
      </c>
      <c r="P775" s="415">
        <v>2</v>
      </c>
      <c r="Q775" s="414">
        <v>1</v>
      </c>
      <c r="R775" s="411">
        <v>0.5</v>
      </c>
      <c r="S775" s="418">
        <v>869729</v>
      </c>
      <c r="T775" s="417" t="s">
        <v>69</v>
      </c>
      <c r="U775" s="414" t="s">
        <v>69</v>
      </c>
      <c r="V775" s="414" t="s">
        <v>69</v>
      </c>
      <c r="W775" s="416" t="s">
        <v>69</v>
      </c>
      <c r="X775" s="415" t="s">
        <v>69</v>
      </c>
      <c r="Y775" s="414" t="s">
        <v>69</v>
      </c>
      <c r="Z775" s="414" t="s">
        <v>69</v>
      </c>
      <c r="AA775" s="413" t="s">
        <v>69</v>
      </c>
      <c r="AB775" s="412" t="s">
        <v>69</v>
      </c>
      <c r="AC775" s="411" t="s">
        <v>69</v>
      </c>
      <c r="AD775" s="411" t="s">
        <v>69</v>
      </c>
      <c r="AE775" s="410" t="s">
        <v>69</v>
      </c>
    </row>
    <row r="776" spans="1:31" ht="15" customHeight="1" x14ac:dyDescent="0.2">
      <c r="A776" s="422">
        <v>2015</v>
      </c>
      <c r="B776" s="421" t="s">
        <v>1</v>
      </c>
      <c r="C776" s="420" t="s">
        <v>31</v>
      </c>
      <c r="D776" s="417">
        <v>29</v>
      </c>
      <c r="E776" s="414">
        <v>6</v>
      </c>
      <c r="F776" s="411">
        <v>0.20699999999999999</v>
      </c>
      <c r="G776" s="419">
        <v>1993139</v>
      </c>
      <c r="H776" s="415">
        <v>20</v>
      </c>
      <c r="I776" s="414">
        <v>4</v>
      </c>
      <c r="J776" s="411">
        <v>0.2</v>
      </c>
      <c r="K776" s="418">
        <v>836308</v>
      </c>
      <c r="L776" s="417">
        <v>6</v>
      </c>
      <c r="M776" s="414">
        <v>1</v>
      </c>
      <c r="N776" s="411">
        <v>0.16700000000000001</v>
      </c>
      <c r="O776" s="419">
        <v>296344</v>
      </c>
      <c r="P776" s="415">
        <v>3</v>
      </c>
      <c r="Q776" s="414">
        <v>1</v>
      </c>
      <c r="R776" s="411">
        <v>0.33300000000000002</v>
      </c>
      <c r="S776" s="418">
        <v>860487</v>
      </c>
      <c r="T776" s="417" t="s">
        <v>69</v>
      </c>
      <c r="U776" s="414" t="s">
        <v>69</v>
      </c>
      <c r="V776" s="414" t="s">
        <v>69</v>
      </c>
      <c r="W776" s="416" t="s">
        <v>69</v>
      </c>
      <c r="X776" s="415" t="s">
        <v>69</v>
      </c>
      <c r="Y776" s="414" t="s">
        <v>69</v>
      </c>
      <c r="Z776" s="414" t="s">
        <v>69</v>
      </c>
      <c r="AA776" s="413" t="s">
        <v>69</v>
      </c>
      <c r="AB776" s="412" t="s">
        <v>69</v>
      </c>
      <c r="AC776" s="411" t="s">
        <v>69</v>
      </c>
      <c r="AD776" s="411" t="s">
        <v>69</v>
      </c>
      <c r="AE776" s="410" t="s">
        <v>69</v>
      </c>
    </row>
    <row r="777" spans="1:31" ht="15" customHeight="1" x14ac:dyDescent="0.2">
      <c r="A777" s="422">
        <v>2015</v>
      </c>
      <c r="B777" s="421" t="s">
        <v>1</v>
      </c>
      <c r="C777" s="420" t="s">
        <v>32</v>
      </c>
      <c r="D777" s="417">
        <v>7</v>
      </c>
      <c r="E777" s="414">
        <v>1</v>
      </c>
      <c r="F777" s="411">
        <v>0.14299999999999999</v>
      </c>
      <c r="G777" s="419">
        <v>192377</v>
      </c>
      <c r="H777" s="415">
        <v>6</v>
      </c>
      <c r="I777" s="414">
        <v>1</v>
      </c>
      <c r="J777" s="411">
        <v>0.16700000000000001</v>
      </c>
      <c r="K777" s="418">
        <v>192377</v>
      </c>
      <c r="L777" s="417">
        <v>0</v>
      </c>
      <c r="M777" s="414">
        <v>0</v>
      </c>
      <c r="N777" s="411" t="s">
        <v>69</v>
      </c>
      <c r="O777" s="410" t="s">
        <v>69</v>
      </c>
      <c r="P777" s="415">
        <v>1</v>
      </c>
      <c r="Q777" s="414">
        <v>0</v>
      </c>
      <c r="R777" s="411">
        <v>0</v>
      </c>
      <c r="S777" s="418">
        <v>0</v>
      </c>
      <c r="T777" s="417" t="s">
        <v>69</v>
      </c>
      <c r="U777" s="414" t="s">
        <v>69</v>
      </c>
      <c r="V777" s="414" t="s">
        <v>69</v>
      </c>
      <c r="W777" s="416" t="s">
        <v>69</v>
      </c>
      <c r="X777" s="415" t="s">
        <v>69</v>
      </c>
      <c r="Y777" s="414" t="s">
        <v>69</v>
      </c>
      <c r="Z777" s="414" t="s">
        <v>69</v>
      </c>
      <c r="AA777" s="413" t="s">
        <v>69</v>
      </c>
      <c r="AB777" s="412" t="s">
        <v>69</v>
      </c>
      <c r="AC777" s="411" t="s">
        <v>69</v>
      </c>
      <c r="AD777" s="411" t="s">
        <v>69</v>
      </c>
      <c r="AE777" s="410" t="s">
        <v>69</v>
      </c>
    </row>
    <row r="778" spans="1:31" ht="15" customHeight="1" x14ac:dyDescent="0.2">
      <c r="A778" s="422">
        <v>2015</v>
      </c>
      <c r="B778" s="421" t="s">
        <v>1</v>
      </c>
      <c r="C778" s="420" t="s">
        <v>33</v>
      </c>
      <c r="D778" s="417">
        <v>15</v>
      </c>
      <c r="E778" s="414">
        <v>2</v>
      </c>
      <c r="F778" s="411">
        <v>0.13300000000000001</v>
      </c>
      <c r="G778" s="419">
        <v>572098</v>
      </c>
      <c r="H778" s="415">
        <v>14</v>
      </c>
      <c r="I778" s="414">
        <v>2</v>
      </c>
      <c r="J778" s="411">
        <v>0.14299999999999999</v>
      </c>
      <c r="K778" s="418">
        <v>572098</v>
      </c>
      <c r="L778" s="417">
        <v>1</v>
      </c>
      <c r="M778" s="414">
        <v>0</v>
      </c>
      <c r="N778" s="411">
        <v>0</v>
      </c>
      <c r="O778" s="419">
        <v>0</v>
      </c>
      <c r="P778" s="415">
        <v>0</v>
      </c>
      <c r="Q778" s="414">
        <v>0</v>
      </c>
      <c r="R778" s="424" t="s">
        <v>69</v>
      </c>
      <c r="S778" s="423" t="s">
        <v>69</v>
      </c>
      <c r="T778" s="417" t="s">
        <v>69</v>
      </c>
      <c r="U778" s="414" t="s">
        <v>69</v>
      </c>
      <c r="V778" s="414" t="s">
        <v>69</v>
      </c>
      <c r="W778" s="416" t="s">
        <v>69</v>
      </c>
      <c r="X778" s="415" t="s">
        <v>69</v>
      </c>
      <c r="Y778" s="414" t="s">
        <v>69</v>
      </c>
      <c r="Z778" s="414" t="s">
        <v>69</v>
      </c>
      <c r="AA778" s="413" t="s">
        <v>69</v>
      </c>
      <c r="AB778" s="412" t="s">
        <v>69</v>
      </c>
      <c r="AC778" s="411" t="s">
        <v>69</v>
      </c>
      <c r="AD778" s="411" t="s">
        <v>69</v>
      </c>
      <c r="AE778" s="410" t="s">
        <v>69</v>
      </c>
    </row>
    <row r="779" spans="1:31" ht="15" customHeight="1" x14ac:dyDescent="0.2">
      <c r="A779" s="422">
        <v>2015</v>
      </c>
      <c r="B779" s="421" t="s">
        <v>1</v>
      </c>
      <c r="C779" s="420" t="s">
        <v>34</v>
      </c>
      <c r="D779" s="417">
        <v>8</v>
      </c>
      <c r="E779" s="414">
        <v>2</v>
      </c>
      <c r="F779" s="411">
        <v>0.25</v>
      </c>
      <c r="G779" s="419">
        <v>374751</v>
      </c>
      <c r="H779" s="415">
        <v>7</v>
      </c>
      <c r="I779" s="414">
        <v>1</v>
      </c>
      <c r="J779" s="411">
        <v>0.14299999999999999</v>
      </c>
      <c r="K779" s="418">
        <v>224756</v>
      </c>
      <c r="L779" s="417">
        <v>1</v>
      </c>
      <c r="M779" s="414">
        <v>1</v>
      </c>
      <c r="N779" s="411">
        <v>1</v>
      </c>
      <c r="O779" s="419">
        <v>149995</v>
      </c>
      <c r="P779" s="415">
        <v>0</v>
      </c>
      <c r="Q779" s="414">
        <v>0</v>
      </c>
      <c r="R779" s="424" t="s">
        <v>69</v>
      </c>
      <c r="S779" s="423" t="s">
        <v>69</v>
      </c>
      <c r="T779" s="417" t="s">
        <v>69</v>
      </c>
      <c r="U779" s="414" t="s">
        <v>69</v>
      </c>
      <c r="V779" s="414" t="s">
        <v>69</v>
      </c>
      <c r="W779" s="416" t="s">
        <v>69</v>
      </c>
      <c r="X779" s="415" t="s">
        <v>69</v>
      </c>
      <c r="Y779" s="414" t="s">
        <v>69</v>
      </c>
      <c r="Z779" s="414" t="s">
        <v>69</v>
      </c>
      <c r="AA779" s="413" t="s">
        <v>69</v>
      </c>
      <c r="AB779" s="412" t="s">
        <v>69</v>
      </c>
      <c r="AC779" s="411" t="s">
        <v>69</v>
      </c>
      <c r="AD779" s="411" t="s">
        <v>69</v>
      </c>
      <c r="AE779" s="410" t="s">
        <v>69</v>
      </c>
    </row>
    <row r="780" spans="1:31" ht="15" customHeight="1" x14ac:dyDescent="0.2">
      <c r="A780" s="422">
        <v>2015</v>
      </c>
      <c r="B780" s="421" t="s">
        <v>1</v>
      </c>
      <c r="C780" s="420" t="s">
        <v>35</v>
      </c>
      <c r="D780" s="417">
        <v>6</v>
      </c>
      <c r="E780" s="414">
        <v>1</v>
      </c>
      <c r="F780" s="411">
        <v>0.16700000000000001</v>
      </c>
      <c r="G780" s="419">
        <v>540036</v>
      </c>
      <c r="H780" s="415">
        <v>4</v>
      </c>
      <c r="I780" s="414">
        <v>0</v>
      </c>
      <c r="J780" s="411">
        <v>0</v>
      </c>
      <c r="K780" s="418">
        <v>0</v>
      </c>
      <c r="L780" s="417">
        <v>0</v>
      </c>
      <c r="M780" s="414">
        <v>0</v>
      </c>
      <c r="N780" s="411" t="s">
        <v>69</v>
      </c>
      <c r="O780" s="410" t="s">
        <v>69</v>
      </c>
      <c r="P780" s="415">
        <v>2</v>
      </c>
      <c r="Q780" s="414">
        <v>1</v>
      </c>
      <c r="R780" s="411">
        <v>0.5</v>
      </c>
      <c r="S780" s="418">
        <v>540036</v>
      </c>
      <c r="T780" s="417" t="s">
        <v>69</v>
      </c>
      <c r="U780" s="414" t="s">
        <v>69</v>
      </c>
      <c r="V780" s="414" t="s">
        <v>69</v>
      </c>
      <c r="W780" s="416" t="s">
        <v>69</v>
      </c>
      <c r="X780" s="415" t="s">
        <v>69</v>
      </c>
      <c r="Y780" s="414" t="s">
        <v>69</v>
      </c>
      <c r="Z780" s="414" t="s">
        <v>69</v>
      </c>
      <c r="AA780" s="413" t="s">
        <v>69</v>
      </c>
      <c r="AB780" s="412" t="s">
        <v>69</v>
      </c>
      <c r="AC780" s="411" t="s">
        <v>69</v>
      </c>
      <c r="AD780" s="411" t="s">
        <v>69</v>
      </c>
      <c r="AE780" s="410" t="s">
        <v>69</v>
      </c>
    </row>
    <row r="781" spans="1:31" ht="15" customHeight="1" x14ac:dyDescent="0.2">
      <c r="A781" s="422">
        <v>2015</v>
      </c>
      <c r="B781" s="421" t="s">
        <v>1</v>
      </c>
      <c r="C781" s="420" t="s">
        <v>36</v>
      </c>
      <c r="D781" s="417">
        <v>3</v>
      </c>
      <c r="E781" s="414">
        <v>1</v>
      </c>
      <c r="F781" s="411">
        <v>0.33300000000000002</v>
      </c>
      <c r="G781" s="419">
        <v>224999</v>
      </c>
      <c r="H781" s="415">
        <v>2</v>
      </c>
      <c r="I781" s="414">
        <v>1</v>
      </c>
      <c r="J781" s="411">
        <v>0.5</v>
      </c>
      <c r="K781" s="418">
        <v>224999</v>
      </c>
      <c r="L781" s="417">
        <v>0</v>
      </c>
      <c r="M781" s="414">
        <v>0</v>
      </c>
      <c r="N781" s="411" t="s">
        <v>69</v>
      </c>
      <c r="O781" s="410" t="s">
        <v>69</v>
      </c>
      <c r="P781" s="415">
        <v>1</v>
      </c>
      <c r="Q781" s="414">
        <v>0</v>
      </c>
      <c r="R781" s="411">
        <v>0</v>
      </c>
      <c r="S781" s="418">
        <v>0</v>
      </c>
      <c r="T781" s="417" t="s">
        <v>69</v>
      </c>
      <c r="U781" s="414" t="s">
        <v>69</v>
      </c>
      <c r="V781" s="414" t="s">
        <v>69</v>
      </c>
      <c r="W781" s="416" t="s">
        <v>69</v>
      </c>
      <c r="X781" s="415" t="s">
        <v>69</v>
      </c>
      <c r="Y781" s="414" t="s">
        <v>69</v>
      </c>
      <c r="Z781" s="414" t="s">
        <v>69</v>
      </c>
      <c r="AA781" s="413" t="s">
        <v>69</v>
      </c>
      <c r="AB781" s="412" t="s">
        <v>69</v>
      </c>
      <c r="AC781" s="411" t="s">
        <v>69</v>
      </c>
      <c r="AD781" s="411" t="s">
        <v>69</v>
      </c>
      <c r="AE781" s="410" t="s">
        <v>69</v>
      </c>
    </row>
    <row r="782" spans="1:31" ht="15" customHeight="1" x14ac:dyDescent="0.2">
      <c r="A782" s="422">
        <v>2015</v>
      </c>
      <c r="B782" s="421" t="s">
        <v>1</v>
      </c>
      <c r="C782" s="420" t="s">
        <v>37</v>
      </c>
      <c r="D782" s="417">
        <v>8</v>
      </c>
      <c r="E782" s="414">
        <v>2</v>
      </c>
      <c r="F782" s="411">
        <v>0.25</v>
      </c>
      <c r="G782" s="419">
        <v>410631</v>
      </c>
      <c r="H782" s="415">
        <v>8</v>
      </c>
      <c r="I782" s="414">
        <v>2</v>
      </c>
      <c r="J782" s="411">
        <v>0.25</v>
      </c>
      <c r="K782" s="418">
        <v>410631</v>
      </c>
      <c r="L782" s="417">
        <v>0</v>
      </c>
      <c r="M782" s="414">
        <v>0</v>
      </c>
      <c r="N782" s="411" t="s">
        <v>69</v>
      </c>
      <c r="O782" s="410" t="s">
        <v>69</v>
      </c>
      <c r="P782" s="415">
        <v>0</v>
      </c>
      <c r="Q782" s="414">
        <v>0</v>
      </c>
      <c r="R782" s="424" t="s">
        <v>69</v>
      </c>
      <c r="S782" s="423" t="s">
        <v>69</v>
      </c>
      <c r="T782" s="417" t="s">
        <v>69</v>
      </c>
      <c r="U782" s="414" t="s">
        <v>69</v>
      </c>
      <c r="V782" s="414" t="s">
        <v>69</v>
      </c>
      <c r="W782" s="416" t="s">
        <v>69</v>
      </c>
      <c r="X782" s="415" t="s">
        <v>69</v>
      </c>
      <c r="Y782" s="414" t="s">
        <v>69</v>
      </c>
      <c r="Z782" s="414" t="s">
        <v>69</v>
      </c>
      <c r="AA782" s="413" t="s">
        <v>69</v>
      </c>
      <c r="AB782" s="412" t="s">
        <v>69</v>
      </c>
      <c r="AC782" s="411" t="s">
        <v>69</v>
      </c>
      <c r="AD782" s="411" t="s">
        <v>69</v>
      </c>
      <c r="AE782" s="410" t="s">
        <v>69</v>
      </c>
    </row>
    <row r="783" spans="1:31" ht="15" customHeight="1" x14ac:dyDescent="0.2">
      <c r="A783" s="422">
        <v>2015</v>
      </c>
      <c r="B783" s="421" t="s">
        <v>1</v>
      </c>
      <c r="C783" s="420" t="s">
        <v>38</v>
      </c>
      <c r="D783" s="417">
        <v>28</v>
      </c>
      <c r="E783" s="414">
        <v>5</v>
      </c>
      <c r="F783" s="411">
        <v>0.17899999999999999</v>
      </c>
      <c r="G783" s="419">
        <v>1269706</v>
      </c>
      <c r="H783" s="415">
        <v>28</v>
      </c>
      <c r="I783" s="414">
        <v>5</v>
      </c>
      <c r="J783" s="411">
        <v>0.17899999999999999</v>
      </c>
      <c r="K783" s="418">
        <v>1269706</v>
      </c>
      <c r="L783" s="417">
        <v>0</v>
      </c>
      <c r="M783" s="414">
        <v>0</v>
      </c>
      <c r="N783" s="411" t="s">
        <v>69</v>
      </c>
      <c r="O783" s="410" t="s">
        <v>69</v>
      </c>
      <c r="P783" s="415">
        <v>0</v>
      </c>
      <c r="Q783" s="414">
        <v>0</v>
      </c>
      <c r="R783" s="424" t="s">
        <v>69</v>
      </c>
      <c r="S783" s="423" t="s">
        <v>69</v>
      </c>
      <c r="T783" s="417" t="s">
        <v>69</v>
      </c>
      <c r="U783" s="414" t="s">
        <v>69</v>
      </c>
      <c r="V783" s="414" t="s">
        <v>69</v>
      </c>
      <c r="W783" s="416" t="s">
        <v>69</v>
      </c>
      <c r="X783" s="415" t="s">
        <v>69</v>
      </c>
      <c r="Y783" s="414" t="s">
        <v>69</v>
      </c>
      <c r="Z783" s="414" t="s">
        <v>69</v>
      </c>
      <c r="AA783" s="413" t="s">
        <v>69</v>
      </c>
      <c r="AB783" s="412" t="s">
        <v>69</v>
      </c>
      <c r="AC783" s="411" t="s">
        <v>69</v>
      </c>
      <c r="AD783" s="411" t="s">
        <v>69</v>
      </c>
      <c r="AE783" s="410" t="s">
        <v>69</v>
      </c>
    </row>
    <row r="784" spans="1:31" ht="15" customHeight="1" x14ac:dyDescent="0.2">
      <c r="A784" s="422">
        <v>2015</v>
      </c>
      <c r="B784" s="421" t="s">
        <v>1</v>
      </c>
      <c r="C784" s="420" t="s">
        <v>39</v>
      </c>
      <c r="D784" s="417">
        <v>5</v>
      </c>
      <c r="E784" s="414">
        <v>0</v>
      </c>
      <c r="F784" s="411">
        <v>0</v>
      </c>
      <c r="G784" s="419">
        <v>0</v>
      </c>
      <c r="H784" s="415">
        <v>5</v>
      </c>
      <c r="I784" s="414">
        <v>0</v>
      </c>
      <c r="J784" s="411">
        <v>0</v>
      </c>
      <c r="K784" s="418">
        <v>0</v>
      </c>
      <c r="L784" s="417">
        <v>0</v>
      </c>
      <c r="M784" s="414">
        <v>0</v>
      </c>
      <c r="N784" s="411" t="s">
        <v>69</v>
      </c>
      <c r="O784" s="410" t="s">
        <v>69</v>
      </c>
      <c r="P784" s="415">
        <v>0</v>
      </c>
      <c r="Q784" s="414">
        <v>0</v>
      </c>
      <c r="R784" s="424" t="s">
        <v>69</v>
      </c>
      <c r="S784" s="423" t="s">
        <v>69</v>
      </c>
      <c r="T784" s="417" t="s">
        <v>69</v>
      </c>
      <c r="U784" s="414" t="s">
        <v>69</v>
      </c>
      <c r="V784" s="414" t="s">
        <v>69</v>
      </c>
      <c r="W784" s="416" t="s">
        <v>69</v>
      </c>
      <c r="X784" s="415" t="s">
        <v>69</v>
      </c>
      <c r="Y784" s="414" t="s">
        <v>69</v>
      </c>
      <c r="Z784" s="414" t="s">
        <v>69</v>
      </c>
      <c r="AA784" s="413" t="s">
        <v>69</v>
      </c>
      <c r="AB784" s="412" t="s">
        <v>69</v>
      </c>
      <c r="AC784" s="411" t="s">
        <v>69</v>
      </c>
      <c r="AD784" s="411" t="s">
        <v>69</v>
      </c>
      <c r="AE784" s="410" t="s">
        <v>69</v>
      </c>
    </row>
    <row r="785" spans="1:31" ht="15" customHeight="1" x14ac:dyDescent="0.2">
      <c r="A785" s="422">
        <v>2015</v>
      </c>
      <c r="B785" s="421" t="s">
        <v>1</v>
      </c>
      <c r="C785" s="420" t="s">
        <v>40</v>
      </c>
      <c r="D785" s="417">
        <v>64</v>
      </c>
      <c r="E785" s="414">
        <v>15</v>
      </c>
      <c r="F785" s="411">
        <v>0.23400000000000001</v>
      </c>
      <c r="G785" s="419">
        <v>4801454</v>
      </c>
      <c r="H785" s="415">
        <v>52</v>
      </c>
      <c r="I785" s="414">
        <v>12</v>
      </c>
      <c r="J785" s="411">
        <v>0.23100000000000001</v>
      </c>
      <c r="K785" s="418">
        <v>2539975</v>
      </c>
      <c r="L785" s="417">
        <v>6</v>
      </c>
      <c r="M785" s="414">
        <v>0</v>
      </c>
      <c r="N785" s="411">
        <v>0</v>
      </c>
      <c r="O785" s="419">
        <v>0</v>
      </c>
      <c r="P785" s="415">
        <v>6</v>
      </c>
      <c r="Q785" s="414">
        <v>3</v>
      </c>
      <c r="R785" s="411">
        <v>0.5</v>
      </c>
      <c r="S785" s="418">
        <v>2261479</v>
      </c>
      <c r="T785" s="417" t="s">
        <v>69</v>
      </c>
      <c r="U785" s="414" t="s">
        <v>69</v>
      </c>
      <c r="V785" s="414" t="s">
        <v>69</v>
      </c>
      <c r="W785" s="416" t="s">
        <v>69</v>
      </c>
      <c r="X785" s="415" t="s">
        <v>69</v>
      </c>
      <c r="Y785" s="414" t="s">
        <v>69</v>
      </c>
      <c r="Z785" s="414" t="s">
        <v>69</v>
      </c>
      <c r="AA785" s="413" t="s">
        <v>69</v>
      </c>
      <c r="AB785" s="412" t="s">
        <v>69</v>
      </c>
      <c r="AC785" s="411" t="s">
        <v>69</v>
      </c>
      <c r="AD785" s="411" t="s">
        <v>69</v>
      </c>
      <c r="AE785" s="410" t="s">
        <v>69</v>
      </c>
    </row>
    <row r="786" spans="1:31" ht="15" customHeight="1" x14ac:dyDescent="0.2">
      <c r="A786" s="422">
        <v>2015</v>
      </c>
      <c r="B786" s="421" t="s">
        <v>1</v>
      </c>
      <c r="C786" s="420" t="s">
        <v>41</v>
      </c>
      <c r="D786" s="417">
        <v>50</v>
      </c>
      <c r="E786" s="414">
        <v>9</v>
      </c>
      <c r="F786" s="411">
        <v>0.18</v>
      </c>
      <c r="G786" s="419">
        <v>3513289</v>
      </c>
      <c r="H786" s="415">
        <v>42</v>
      </c>
      <c r="I786" s="414">
        <v>5</v>
      </c>
      <c r="J786" s="411">
        <v>0.11899999999999999</v>
      </c>
      <c r="K786" s="418">
        <v>1286976</v>
      </c>
      <c r="L786" s="417">
        <v>5</v>
      </c>
      <c r="M786" s="414">
        <v>2</v>
      </c>
      <c r="N786" s="411">
        <v>0.4</v>
      </c>
      <c r="O786" s="419">
        <v>415720</v>
      </c>
      <c r="P786" s="415">
        <v>3</v>
      </c>
      <c r="Q786" s="414">
        <v>2</v>
      </c>
      <c r="R786" s="411">
        <v>0.66700000000000004</v>
      </c>
      <c r="S786" s="418">
        <v>1810593</v>
      </c>
      <c r="T786" s="417" t="s">
        <v>69</v>
      </c>
      <c r="U786" s="414" t="s">
        <v>69</v>
      </c>
      <c r="V786" s="414" t="s">
        <v>69</v>
      </c>
      <c r="W786" s="416" t="s">
        <v>69</v>
      </c>
      <c r="X786" s="415" t="s">
        <v>69</v>
      </c>
      <c r="Y786" s="414" t="s">
        <v>69</v>
      </c>
      <c r="Z786" s="414" t="s">
        <v>69</v>
      </c>
      <c r="AA786" s="413" t="s">
        <v>69</v>
      </c>
      <c r="AB786" s="412" t="s">
        <v>69</v>
      </c>
      <c r="AC786" s="411" t="s">
        <v>69</v>
      </c>
      <c r="AD786" s="411" t="s">
        <v>69</v>
      </c>
      <c r="AE786" s="410" t="s">
        <v>69</v>
      </c>
    </row>
    <row r="787" spans="1:31" ht="15" customHeight="1" x14ac:dyDescent="0.2">
      <c r="A787" s="422">
        <v>2015</v>
      </c>
      <c r="B787" s="421" t="s">
        <v>1</v>
      </c>
      <c r="C787" s="420" t="s">
        <v>43</v>
      </c>
      <c r="D787" s="417">
        <v>37</v>
      </c>
      <c r="E787" s="414">
        <v>3</v>
      </c>
      <c r="F787" s="411">
        <v>8.1000000000000003E-2</v>
      </c>
      <c r="G787" s="419">
        <v>547014</v>
      </c>
      <c r="H787" s="415">
        <v>35</v>
      </c>
      <c r="I787" s="414">
        <v>3</v>
      </c>
      <c r="J787" s="411">
        <v>8.5999999999999993E-2</v>
      </c>
      <c r="K787" s="418">
        <v>547014</v>
      </c>
      <c r="L787" s="417">
        <v>0</v>
      </c>
      <c r="M787" s="414">
        <v>0</v>
      </c>
      <c r="N787" s="411" t="s">
        <v>69</v>
      </c>
      <c r="O787" s="410" t="s">
        <v>69</v>
      </c>
      <c r="P787" s="415">
        <v>2</v>
      </c>
      <c r="Q787" s="414">
        <v>0</v>
      </c>
      <c r="R787" s="411">
        <v>0</v>
      </c>
      <c r="S787" s="418">
        <v>0</v>
      </c>
      <c r="T787" s="417" t="s">
        <v>69</v>
      </c>
      <c r="U787" s="414" t="s">
        <v>69</v>
      </c>
      <c r="V787" s="414" t="s">
        <v>69</v>
      </c>
      <c r="W787" s="416" t="s">
        <v>69</v>
      </c>
      <c r="X787" s="415" t="s">
        <v>69</v>
      </c>
      <c r="Y787" s="414" t="s">
        <v>69</v>
      </c>
      <c r="Z787" s="414" t="s">
        <v>69</v>
      </c>
      <c r="AA787" s="413" t="s">
        <v>69</v>
      </c>
      <c r="AB787" s="412" t="s">
        <v>69</v>
      </c>
      <c r="AC787" s="411" t="s">
        <v>69</v>
      </c>
      <c r="AD787" s="411" t="s">
        <v>69</v>
      </c>
      <c r="AE787" s="410" t="s">
        <v>69</v>
      </c>
    </row>
    <row r="788" spans="1:31" ht="15" customHeight="1" x14ac:dyDescent="0.2">
      <c r="A788" s="422">
        <v>2015</v>
      </c>
      <c r="B788" s="421" t="s">
        <v>1</v>
      </c>
      <c r="C788" s="420" t="s">
        <v>44</v>
      </c>
      <c r="D788" s="417">
        <v>3</v>
      </c>
      <c r="E788" s="414">
        <v>0</v>
      </c>
      <c r="F788" s="411">
        <v>0</v>
      </c>
      <c r="G788" s="419">
        <v>0</v>
      </c>
      <c r="H788" s="415">
        <v>3</v>
      </c>
      <c r="I788" s="414">
        <v>0</v>
      </c>
      <c r="J788" s="411">
        <v>0</v>
      </c>
      <c r="K788" s="418">
        <v>0</v>
      </c>
      <c r="L788" s="417">
        <v>0</v>
      </c>
      <c r="M788" s="414">
        <v>0</v>
      </c>
      <c r="N788" s="411" t="s">
        <v>69</v>
      </c>
      <c r="O788" s="410" t="s">
        <v>69</v>
      </c>
      <c r="P788" s="415">
        <v>0</v>
      </c>
      <c r="Q788" s="414">
        <v>0</v>
      </c>
      <c r="R788" s="411" t="s">
        <v>69</v>
      </c>
      <c r="S788" s="418" t="s">
        <v>69</v>
      </c>
      <c r="T788" s="417" t="s">
        <v>69</v>
      </c>
      <c r="U788" s="414" t="s">
        <v>69</v>
      </c>
      <c r="V788" s="414" t="s">
        <v>69</v>
      </c>
      <c r="W788" s="416" t="s">
        <v>69</v>
      </c>
      <c r="X788" s="415" t="s">
        <v>69</v>
      </c>
      <c r="Y788" s="414" t="s">
        <v>69</v>
      </c>
      <c r="Z788" s="414" t="s">
        <v>69</v>
      </c>
      <c r="AA788" s="413" t="s">
        <v>69</v>
      </c>
      <c r="AB788" s="412" t="s">
        <v>69</v>
      </c>
      <c r="AC788" s="411" t="s">
        <v>69</v>
      </c>
      <c r="AD788" s="411" t="s">
        <v>69</v>
      </c>
      <c r="AE788" s="410" t="s">
        <v>69</v>
      </c>
    </row>
    <row r="789" spans="1:31" ht="15" customHeight="1" x14ac:dyDescent="0.2">
      <c r="A789" s="422">
        <v>2015</v>
      </c>
      <c r="B789" s="421" t="s">
        <v>1</v>
      </c>
      <c r="C789" s="420" t="s">
        <v>45</v>
      </c>
      <c r="D789" s="417">
        <v>19</v>
      </c>
      <c r="E789" s="414">
        <v>7</v>
      </c>
      <c r="F789" s="411">
        <v>0.36799999999999999</v>
      </c>
      <c r="G789" s="419">
        <v>2730833</v>
      </c>
      <c r="H789" s="415">
        <v>16</v>
      </c>
      <c r="I789" s="414">
        <v>5</v>
      </c>
      <c r="J789" s="411">
        <v>0.313</v>
      </c>
      <c r="K789" s="418">
        <v>1266154</v>
      </c>
      <c r="L789" s="417">
        <v>0</v>
      </c>
      <c r="M789" s="414">
        <v>0</v>
      </c>
      <c r="N789" s="411" t="s">
        <v>69</v>
      </c>
      <c r="O789" s="410" t="s">
        <v>69</v>
      </c>
      <c r="P789" s="415">
        <v>3</v>
      </c>
      <c r="Q789" s="414">
        <v>2</v>
      </c>
      <c r="R789" s="411">
        <v>0.66700000000000004</v>
      </c>
      <c r="S789" s="418">
        <v>1464679</v>
      </c>
      <c r="T789" s="417" t="s">
        <v>69</v>
      </c>
      <c r="U789" s="414" t="s">
        <v>69</v>
      </c>
      <c r="V789" s="414" t="s">
        <v>69</v>
      </c>
      <c r="W789" s="416" t="s">
        <v>69</v>
      </c>
      <c r="X789" s="415" t="s">
        <v>69</v>
      </c>
      <c r="Y789" s="414" t="s">
        <v>69</v>
      </c>
      <c r="Z789" s="414" t="s">
        <v>69</v>
      </c>
      <c r="AA789" s="413" t="s">
        <v>69</v>
      </c>
      <c r="AB789" s="412" t="s">
        <v>69</v>
      </c>
      <c r="AC789" s="411" t="s">
        <v>69</v>
      </c>
      <c r="AD789" s="411" t="s">
        <v>69</v>
      </c>
      <c r="AE789" s="410" t="s">
        <v>69</v>
      </c>
    </row>
    <row r="790" spans="1:31" ht="15" customHeight="1" x14ac:dyDescent="0.2">
      <c r="A790" s="422">
        <v>2015</v>
      </c>
      <c r="B790" s="421" t="s">
        <v>1</v>
      </c>
      <c r="C790" s="420" t="s">
        <v>46</v>
      </c>
      <c r="D790" s="417">
        <v>56</v>
      </c>
      <c r="E790" s="414">
        <v>9</v>
      </c>
      <c r="F790" s="411">
        <v>0.161</v>
      </c>
      <c r="G790" s="419">
        <v>3137263</v>
      </c>
      <c r="H790" s="415">
        <v>47</v>
      </c>
      <c r="I790" s="414">
        <v>7</v>
      </c>
      <c r="J790" s="411">
        <v>0.14899999999999999</v>
      </c>
      <c r="K790" s="418">
        <v>1759536</v>
      </c>
      <c r="L790" s="417">
        <v>3</v>
      </c>
      <c r="M790" s="414">
        <v>0</v>
      </c>
      <c r="N790" s="411">
        <v>0</v>
      </c>
      <c r="O790" s="419">
        <v>0</v>
      </c>
      <c r="P790" s="415">
        <v>6</v>
      </c>
      <c r="Q790" s="414">
        <v>2</v>
      </c>
      <c r="R790" s="411">
        <v>0.33300000000000002</v>
      </c>
      <c r="S790" s="418">
        <v>1377727</v>
      </c>
      <c r="T790" s="417" t="s">
        <v>69</v>
      </c>
      <c r="U790" s="414" t="s">
        <v>69</v>
      </c>
      <c r="V790" s="414" t="s">
        <v>69</v>
      </c>
      <c r="W790" s="416" t="s">
        <v>69</v>
      </c>
      <c r="X790" s="415" t="s">
        <v>69</v>
      </c>
      <c r="Y790" s="414" t="s">
        <v>69</v>
      </c>
      <c r="Z790" s="414" t="s">
        <v>69</v>
      </c>
      <c r="AA790" s="413" t="s">
        <v>69</v>
      </c>
      <c r="AB790" s="412" t="s">
        <v>69</v>
      </c>
      <c r="AC790" s="411" t="s">
        <v>69</v>
      </c>
      <c r="AD790" s="411" t="s">
        <v>69</v>
      </c>
      <c r="AE790" s="410" t="s">
        <v>69</v>
      </c>
    </row>
    <row r="791" spans="1:31" ht="15" customHeight="1" x14ac:dyDescent="0.2">
      <c r="A791" s="422">
        <v>2015</v>
      </c>
      <c r="B791" s="421" t="s">
        <v>1</v>
      </c>
      <c r="C791" s="420" t="s">
        <v>47</v>
      </c>
      <c r="D791" s="417">
        <v>2</v>
      </c>
      <c r="E791" s="414">
        <v>0</v>
      </c>
      <c r="F791" s="411">
        <v>0</v>
      </c>
      <c r="G791" s="419">
        <v>0</v>
      </c>
      <c r="H791" s="415">
        <v>2</v>
      </c>
      <c r="I791" s="414">
        <v>0</v>
      </c>
      <c r="J791" s="411">
        <v>0</v>
      </c>
      <c r="K791" s="418">
        <v>0</v>
      </c>
      <c r="L791" s="417">
        <v>0</v>
      </c>
      <c r="M791" s="414">
        <v>0</v>
      </c>
      <c r="N791" s="411" t="s">
        <v>69</v>
      </c>
      <c r="O791" s="410" t="s">
        <v>69</v>
      </c>
      <c r="P791" s="415">
        <v>0</v>
      </c>
      <c r="Q791" s="414">
        <v>0</v>
      </c>
      <c r="R791" s="424" t="s">
        <v>69</v>
      </c>
      <c r="S791" s="423" t="s">
        <v>69</v>
      </c>
      <c r="T791" s="417" t="s">
        <v>69</v>
      </c>
      <c r="U791" s="414" t="s">
        <v>69</v>
      </c>
      <c r="V791" s="414" t="s">
        <v>69</v>
      </c>
      <c r="W791" s="416" t="s">
        <v>69</v>
      </c>
      <c r="X791" s="415" t="s">
        <v>69</v>
      </c>
      <c r="Y791" s="414" t="s">
        <v>69</v>
      </c>
      <c r="Z791" s="414" t="s">
        <v>69</v>
      </c>
      <c r="AA791" s="413" t="s">
        <v>69</v>
      </c>
      <c r="AB791" s="412" t="s">
        <v>69</v>
      </c>
      <c r="AC791" s="411" t="s">
        <v>69</v>
      </c>
      <c r="AD791" s="411" t="s">
        <v>69</v>
      </c>
      <c r="AE791" s="410" t="s">
        <v>69</v>
      </c>
    </row>
    <row r="792" spans="1:31" ht="15" customHeight="1" x14ac:dyDescent="0.2">
      <c r="A792" s="422">
        <v>2015</v>
      </c>
      <c r="B792" s="421" t="s">
        <v>1</v>
      </c>
      <c r="C792" s="420" t="s">
        <v>48</v>
      </c>
      <c r="D792" s="417">
        <v>14</v>
      </c>
      <c r="E792" s="414">
        <v>1</v>
      </c>
      <c r="F792" s="411">
        <v>7.0999999999999994E-2</v>
      </c>
      <c r="G792" s="419">
        <v>793793</v>
      </c>
      <c r="H792" s="415">
        <v>13</v>
      </c>
      <c r="I792" s="414">
        <v>0</v>
      </c>
      <c r="J792" s="411">
        <v>0</v>
      </c>
      <c r="K792" s="418">
        <v>0</v>
      </c>
      <c r="L792" s="417">
        <v>0</v>
      </c>
      <c r="M792" s="414">
        <v>0</v>
      </c>
      <c r="N792" s="411" t="s">
        <v>69</v>
      </c>
      <c r="O792" s="410" t="s">
        <v>69</v>
      </c>
      <c r="P792" s="415">
        <v>1</v>
      </c>
      <c r="Q792" s="414">
        <v>1</v>
      </c>
      <c r="R792" s="411">
        <v>1</v>
      </c>
      <c r="S792" s="418">
        <v>793793</v>
      </c>
      <c r="T792" s="417" t="s">
        <v>69</v>
      </c>
      <c r="U792" s="414" t="s">
        <v>69</v>
      </c>
      <c r="V792" s="414" t="s">
        <v>69</v>
      </c>
      <c r="W792" s="416" t="s">
        <v>69</v>
      </c>
      <c r="X792" s="415" t="s">
        <v>69</v>
      </c>
      <c r="Y792" s="414" t="s">
        <v>69</v>
      </c>
      <c r="Z792" s="414" t="s">
        <v>69</v>
      </c>
      <c r="AA792" s="413" t="s">
        <v>69</v>
      </c>
      <c r="AB792" s="412" t="s">
        <v>69</v>
      </c>
      <c r="AC792" s="411" t="s">
        <v>69</v>
      </c>
      <c r="AD792" s="411" t="s">
        <v>69</v>
      </c>
      <c r="AE792" s="410" t="s">
        <v>69</v>
      </c>
    </row>
    <row r="793" spans="1:31" ht="15" customHeight="1" x14ac:dyDescent="0.2">
      <c r="A793" s="422">
        <v>2015</v>
      </c>
      <c r="B793" s="421" t="s">
        <v>1</v>
      </c>
      <c r="C793" s="420" t="s">
        <v>49</v>
      </c>
      <c r="D793" s="417">
        <v>1</v>
      </c>
      <c r="E793" s="414">
        <v>0</v>
      </c>
      <c r="F793" s="411">
        <v>0</v>
      </c>
      <c r="G793" s="419">
        <v>0</v>
      </c>
      <c r="H793" s="415">
        <v>1</v>
      </c>
      <c r="I793" s="414">
        <v>0</v>
      </c>
      <c r="J793" s="411">
        <v>0</v>
      </c>
      <c r="K793" s="418">
        <v>0</v>
      </c>
      <c r="L793" s="417">
        <v>0</v>
      </c>
      <c r="M793" s="414">
        <v>0</v>
      </c>
      <c r="N793" s="411" t="s">
        <v>69</v>
      </c>
      <c r="O793" s="410" t="s">
        <v>69</v>
      </c>
      <c r="P793" s="415">
        <v>0</v>
      </c>
      <c r="Q793" s="414">
        <v>0</v>
      </c>
      <c r="R793" s="411" t="s">
        <v>69</v>
      </c>
      <c r="S793" s="418" t="s">
        <v>69</v>
      </c>
      <c r="T793" s="417" t="s">
        <v>69</v>
      </c>
      <c r="U793" s="414" t="s">
        <v>69</v>
      </c>
      <c r="V793" s="414" t="s">
        <v>69</v>
      </c>
      <c r="W793" s="416" t="s">
        <v>69</v>
      </c>
      <c r="X793" s="415" t="s">
        <v>69</v>
      </c>
      <c r="Y793" s="414" t="s">
        <v>69</v>
      </c>
      <c r="Z793" s="414" t="s">
        <v>69</v>
      </c>
      <c r="AA793" s="413" t="s">
        <v>69</v>
      </c>
      <c r="AB793" s="412" t="s">
        <v>69</v>
      </c>
      <c r="AC793" s="411" t="s">
        <v>69</v>
      </c>
      <c r="AD793" s="411" t="s">
        <v>69</v>
      </c>
      <c r="AE793" s="410" t="s">
        <v>69</v>
      </c>
    </row>
    <row r="794" spans="1:31" ht="15" customHeight="1" x14ac:dyDescent="0.2">
      <c r="A794" s="422">
        <v>2015</v>
      </c>
      <c r="B794" s="421" t="s">
        <v>1</v>
      </c>
      <c r="C794" s="420" t="s">
        <v>50</v>
      </c>
      <c r="D794" s="417">
        <v>11</v>
      </c>
      <c r="E794" s="414">
        <v>2</v>
      </c>
      <c r="F794" s="411">
        <v>0.182</v>
      </c>
      <c r="G794" s="419">
        <v>299648</v>
      </c>
      <c r="H794" s="415">
        <v>9</v>
      </c>
      <c r="I794" s="414">
        <v>2</v>
      </c>
      <c r="J794" s="411">
        <v>0.222</v>
      </c>
      <c r="K794" s="418">
        <v>299648</v>
      </c>
      <c r="L794" s="417">
        <v>1</v>
      </c>
      <c r="M794" s="414">
        <v>0</v>
      </c>
      <c r="N794" s="411">
        <v>0</v>
      </c>
      <c r="O794" s="419">
        <v>0</v>
      </c>
      <c r="P794" s="415">
        <v>1</v>
      </c>
      <c r="Q794" s="414">
        <v>0</v>
      </c>
      <c r="R794" s="411">
        <v>0</v>
      </c>
      <c r="S794" s="418">
        <v>0</v>
      </c>
      <c r="T794" s="417" t="s">
        <v>69</v>
      </c>
      <c r="U794" s="414" t="s">
        <v>69</v>
      </c>
      <c r="V794" s="414" t="s">
        <v>69</v>
      </c>
      <c r="W794" s="416" t="s">
        <v>69</v>
      </c>
      <c r="X794" s="415" t="s">
        <v>69</v>
      </c>
      <c r="Y794" s="414" t="s">
        <v>69</v>
      </c>
      <c r="Z794" s="414" t="s">
        <v>69</v>
      </c>
      <c r="AA794" s="413" t="s">
        <v>69</v>
      </c>
      <c r="AB794" s="412" t="s">
        <v>69</v>
      </c>
      <c r="AC794" s="411" t="s">
        <v>69</v>
      </c>
      <c r="AD794" s="411" t="s">
        <v>69</v>
      </c>
      <c r="AE794" s="410" t="s">
        <v>69</v>
      </c>
    </row>
    <row r="795" spans="1:31" ht="15" customHeight="1" x14ac:dyDescent="0.2">
      <c r="A795" s="422">
        <v>2015</v>
      </c>
      <c r="B795" s="421" t="s">
        <v>1</v>
      </c>
      <c r="C795" s="420" t="s">
        <v>51</v>
      </c>
      <c r="D795" s="417">
        <v>60</v>
      </c>
      <c r="E795" s="414">
        <v>9</v>
      </c>
      <c r="F795" s="411">
        <v>0.15</v>
      </c>
      <c r="G795" s="419">
        <v>2383162</v>
      </c>
      <c r="H795" s="415">
        <v>47</v>
      </c>
      <c r="I795" s="414">
        <v>5</v>
      </c>
      <c r="J795" s="411">
        <v>0.106</v>
      </c>
      <c r="K795" s="418">
        <v>956995</v>
      </c>
      <c r="L795" s="417">
        <v>8</v>
      </c>
      <c r="M795" s="414">
        <v>2</v>
      </c>
      <c r="N795" s="411">
        <v>0.25</v>
      </c>
      <c r="O795" s="419">
        <v>363473</v>
      </c>
      <c r="P795" s="415">
        <v>5</v>
      </c>
      <c r="Q795" s="414">
        <v>2</v>
      </c>
      <c r="R795" s="411">
        <v>0.4</v>
      </c>
      <c r="S795" s="418">
        <v>1062694</v>
      </c>
      <c r="T795" s="417" t="s">
        <v>69</v>
      </c>
      <c r="U795" s="414" t="s">
        <v>69</v>
      </c>
      <c r="V795" s="414" t="s">
        <v>69</v>
      </c>
      <c r="W795" s="416" t="s">
        <v>69</v>
      </c>
      <c r="X795" s="415" t="s">
        <v>69</v>
      </c>
      <c r="Y795" s="414" t="s">
        <v>69</v>
      </c>
      <c r="Z795" s="414" t="s">
        <v>69</v>
      </c>
      <c r="AA795" s="413" t="s">
        <v>69</v>
      </c>
      <c r="AB795" s="412" t="s">
        <v>69</v>
      </c>
      <c r="AC795" s="411" t="s">
        <v>69</v>
      </c>
      <c r="AD795" s="411" t="s">
        <v>69</v>
      </c>
      <c r="AE795" s="410" t="s">
        <v>69</v>
      </c>
    </row>
    <row r="796" spans="1:31" ht="15" customHeight="1" x14ac:dyDescent="0.2">
      <c r="A796" s="422">
        <v>2015</v>
      </c>
      <c r="B796" s="421" t="s">
        <v>1</v>
      </c>
      <c r="C796" s="420" t="s">
        <v>52</v>
      </c>
      <c r="D796" s="417">
        <v>12</v>
      </c>
      <c r="E796" s="414">
        <v>1</v>
      </c>
      <c r="F796" s="411">
        <v>8.3000000000000004E-2</v>
      </c>
      <c r="G796" s="419">
        <v>224770</v>
      </c>
      <c r="H796" s="415">
        <v>11</v>
      </c>
      <c r="I796" s="414">
        <v>1</v>
      </c>
      <c r="J796" s="411">
        <v>9.0999999999999998E-2</v>
      </c>
      <c r="K796" s="418">
        <v>224770</v>
      </c>
      <c r="L796" s="417">
        <v>0</v>
      </c>
      <c r="M796" s="414">
        <v>0</v>
      </c>
      <c r="N796" s="411" t="s">
        <v>69</v>
      </c>
      <c r="O796" s="410" t="s">
        <v>69</v>
      </c>
      <c r="P796" s="415">
        <v>1</v>
      </c>
      <c r="Q796" s="414">
        <v>0</v>
      </c>
      <c r="R796" s="411">
        <v>0</v>
      </c>
      <c r="S796" s="418">
        <v>0</v>
      </c>
      <c r="T796" s="417" t="s">
        <v>69</v>
      </c>
      <c r="U796" s="414" t="s">
        <v>69</v>
      </c>
      <c r="V796" s="414" t="s">
        <v>69</v>
      </c>
      <c r="W796" s="416" t="s">
        <v>69</v>
      </c>
      <c r="X796" s="415" t="s">
        <v>69</v>
      </c>
      <c r="Y796" s="414" t="s">
        <v>69</v>
      </c>
      <c r="Z796" s="414" t="s">
        <v>69</v>
      </c>
      <c r="AA796" s="413" t="s">
        <v>69</v>
      </c>
      <c r="AB796" s="412" t="s">
        <v>69</v>
      </c>
      <c r="AC796" s="411" t="s">
        <v>69</v>
      </c>
      <c r="AD796" s="411" t="s">
        <v>69</v>
      </c>
      <c r="AE796" s="410" t="s">
        <v>69</v>
      </c>
    </row>
    <row r="797" spans="1:31" ht="15" customHeight="1" x14ac:dyDescent="0.2">
      <c r="A797" s="422">
        <v>2015</v>
      </c>
      <c r="B797" s="421" t="s">
        <v>1</v>
      </c>
      <c r="C797" s="420" t="s">
        <v>53</v>
      </c>
      <c r="D797" s="417">
        <v>3</v>
      </c>
      <c r="E797" s="414">
        <v>1</v>
      </c>
      <c r="F797" s="411">
        <v>0.33300000000000002</v>
      </c>
      <c r="G797" s="419">
        <v>508209</v>
      </c>
      <c r="H797" s="415">
        <v>2</v>
      </c>
      <c r="I797" s="414">
        <v>0</v>
      </c>
      <c r="J797" s="411">
        <v>0</v>
      </c>
      <c r="K797" s="418">
        <v>0</v>
      </c>
      <c r="L797" s="417">
        <v>0</v>
      </c>
      <c r="M797" s="414">
        <v>0</v>
      </c>
      <c r="N797" s="411" t="s">
        <v>69</v>
      </c>
      <c r="O797" s="410" t="s">
        <v>69</v>
      </c>
      <c r="P797" s="415">
        <v>1</v>
      </c>
      <c r="Q797" s="414">
        <v>1</v>
      </c>
      <c r="R797" s="411">
        <v>1</v>
      </c>
      <c r="S797" s="418">
        <v>508209</v>
      </c>
      <c r="T797" s="417" t="s">
        <v>69</v>
      </c>
      <c r="U797" s="414" t="s">
        <v>69</v>
      </c>
      <c r="V797" s="414" t="s">
        <v>69</v>
      </c>
      <c r="W797" s="416" t="s">
        <v>69</v>
      </c>
      <c r="X797" s="415" t="s">
        <v>69</v>
      </c>
      <c r="Y797" s="414" t="s">
        <v>69</v>
      </c>
      <c r="Z797" s="414" t="s">
        <v>69</v>
      </c>
      <c r="AA797" s="413" t="s">
        <v>69</v>
      </c>
      <c r="AB797" s="412" t="s">
        <v>69</v>
      </c>
      <c r="AC797" s="411" t="s">
        <v>69</v>
      </c>
      <c r="AD797" s="411" t="s">
        <v>69</v>
      </c>
      <c r="AE797" s="410" t="s">
        <v>69</v>
      </c>
    </row>
    <row r="798" spans="1:31" ht="15" customHeight="1" x14ac:dyDescent="0.2">
      <c r="A798" s="422">
        <v>2015</v>
      </c>
      <c r="B798" s="421" t="s">
        <v>1</v>
      </c>
      <c r="C798" s="420" t="s">
        <v>54</v>
      </c>
      <c r="D798" s="417">
        <v>25</v>
      </c>
      <c r="E798" s="414">
        <v>4</v>
      </c>
      <c r="F798" s="411">
        <v>0.16</v>
      </c>
      <c r="G798" s="419">
        <v>1414337</v>
      </c>
      <c r="H798" s="415">
        <v>19</v>
      </c>
      <c r="I798" s="414">
        <v>3</v>
      </c>
      <c r="J798" s="411">
        <v>0.158</v>
      </c>
      <c r="K798" s="418">
        <v>674811</v>
      </c>
      <c r="L798" s="417">
        <v>1</v>
      </c>
      <c r="M798" s="414">
        <v>0</v>
      </c>
      <c r="N798" s="411">
        <v>0</v>
      </c>
      <c r="O798" s="419">
        <v>0</v>
      </c>
      <c r="P798" s="415">
        <v>5</v>
      </c>
      <c r="Q798" s="414">
        <v>1</v>
      </c>
      <c r="R798" s="411">
        <v>0.2</v>
      </c>
      <c r="S798" s="418">
        <v>739526</v>
      </c>
      <c r="T798" s="417" t="s">
        <v>69</v>
      </c>
      <c r="U798" s="414" t="s">
        <v>69</v>
      </c>
      <c r="V798" s="414" t="s">
        <v>69</v>
      </c>
      <c r="W798" s="416" t="s">
        <v>69</v>
      </c>
      <c r="X798" s="415" t="s">
        <v>69</v>
      </c>
      <c r="Y798" s="414" t="s">
        <v>69</v>
      </c>
      <c r="Z798" s="414" t="s">
        <v>69</v>
      </c>
      <c r="AA798" s="413" t="s">
        <v>69</v>
      </c>
      <c r="AB798" s="412" t="s">
        <v>69</v>
      </c>
      <c r="AC798" s="411" t="s">
        <v>69</v>
      </c>
      <c r="AD798" s="411" t="s">
        <v>69</v>
      </c>
      <c r="AE798" s="410" t="s">
        <v>69</v>
      </c>
    </row>
    <row r="799" spans="1:31" ht="15" customHeight="1" x14ac:dyDescent="0.2">
      <c r="A799" s="422">
        <v>2015</v>
      </c>
      <c r="B799" s="421" t="s">
        <v>1</v>
      </c>
      <c r="C799" s="420" t="s">
        <v>55</v>
      </c>
      <c r="D799" s="417">
        <v>19</v>
      </c>
      <c r="E799" s="414">
        <v>5</v>
      </c>
      <c r="F799" s="411">
        <v>0.26300000000000001</v>
      </c>
      <c r="G799" s="419">
        <v>1229134</v>
      </c>
      <c r="H799" s="415">
        <v>15</v>
      </c>
      <c r="I799" s="414">
        <v>4</v>
      </c>
      <c r="J799" s="411">
        <v>0.26700000000000002</v>
      </c>
      <c r="K799" s="418">
        <v>808169</v>
      </c>
      <c r="L799" s="417">
        <v>1</v>
      </c>
      <c r="M799" s="414">
        <v>0</v>
      </c>
      <c r="N799" s="411">
        <v>0</v>
      </c>
      <c r="O799" s="419">
        <v>0</v>
      </c>
      <c r="P799" s="415">
        <v>3</v>
      </c>
      <c r="Q799" s="414">
        <v>1</v>
      </c>
      <c r="R799" s="411">
        <v>0.33300000000000002</v>
      </c>
      <c r="S799" s="418">
        <v>420965</v>
      </c>
      <c r="T799" s="417" t="s">
        <v>69</v>
      </c>
      <c r="U799" s="414" t="s">
        <v>69</v>
      </c>
      <c r="V799" s="414" t="s">
        <v>69</v>
      </c>
      <c r="W799" s="416" t="s">
        <v>69</v>
      </c>
      <c r="X799" s="415" t="s">
        <v>69</v>
      </c>
      <c r="Y799" s="414" t="s">
        <v>69</v>
      </c>
      <c r="Z799" s="414" t="s">
        <v>69</v>
      </c>
      <c r="AA799" s="413" t="s">
        <v>69</v>
      </c>
      <c r="AB799" s="412" t="s">
        <v>69</v>
      </c>
      <c r="AC799" s="411" t="s">
        <v>69</v>
      </c>
      <c r="AD799" s="411" t="s">
        <v>69</v>
      </c>
      <c r="AE799" s="410" t="s">
        <v>69</v>
      </c>
    </row>
    <row r="800" spans="1:31" ht="15" customHeight="1" x14ac:dyDescent="0.2">
      <c r="A800" s="422">
        <v>2015</v>
      </c>
      <c r="B800" s="421" t="s">
        <v>1</v>
      </c>
      <c r="C800" s="420" t="s">
        <v>57</v>
      </c>
      <c r="D800" s="417">
        <v>19</v>
      </c>
      <c r="E800" s="414">
        <v>5</v>
      </c>
      <c r="F800" s="411">
        <v>0.26300000000000001</v>
      </c>
      <c r="G800" s="419">
        <v>1827555</v>
      </c>
      <c r="H800" s="415">
        <v>15</v>
      </c>
      <c r="I800" s="414">
        <v>3</v>
      </c>
      <c r="J800" s="411">
        <v>0.2</v>
      </c>
      <c r="K800" s="418">
        <v>799999</v>
      </c>
      <c r="L800" s="417">
        <v>0</v>
      </c>
      <c r="M800" s="414">
        <v>0</v>
      </c>
      <c r="N800" s="411" t="s">
        <v>69</v>
      </c>
      <c r="O800" s="410" t="s">
        <v>69</v>
      </c>
      <c r="P800" s="415">
        <v>4</v>
      </c>
      <c r="Q800" s="414">
        <v>2</v>
      </c>
      <c r="R800" s="411">
        <v>0.5</v>
      </c>
      <c r="S800" s="418">
        <v>1027556</v>
      </c>
      <c r="T800" s="417" t="s">
        <v>69</v>
      </c>
      <c r="U800" s="414" t="s">
        <v>69</v>
      </c>
      <c r="V800" s="414" t="s">
        <v>69</v>
      </c>
      <c r="W800" s="416" t="s">
        <v>69</v>
      </c>
      <c r="X800" s="415" t="s">
        <v>69</v>
      </c>
      <c r="Y800" s="414" t="s">
        <v>69</v>
      </c>
      <c r="Z800" s="414" t="s">
        <v>69</v>
      </c>
      <c r="AA800" s="413" t="s">
        <v>69</v>
      </c>
      <c r="AB800" s="412" t="s">
        <v>69</v>
      </c>
      <c r="AC800" s="411" t="s">
        <v>69</v>
      </c>
      <c r="AD800" s="411" t="s">
        <v>69</v>
      </c>
      <c r="AE800" s="410" t="s">
        <v>69</v>
      </c>
    </row>
    <row r="801" spans="1:31" ht="15" customHeight="1" thickBot="1" x14ac:dyDescent="0.25">
      <c r="A801" s="409">
        <v>2015</v>
      </c>
      <c r="B801" s="408" t="s">
        <v>1</v>
      </c>
      <c r="C801" s="407" t="s">
        <v>58</v>
      </c>
      <c r="D801" s="404">
        <v>2</v>
      </c>
      <c r="E801" s="401">
        <v>1</v>
      </c>
      <c r="F801" s="398">
        <v>0.5</v>
      </c>
      <c r="G801" s="406">
        <v>150000</v>
      </c>
      <c r="H801" s="402">
        <v>2</v>
      </c>
      <c r="I801" s="401">
        <v>1</v>
      </c>
      <c r="J801" s="398">
        <v>0.5</v>
      </c>
      <c r="K801" s="405">
        <v>150000</v>
      </c>
      <c r="L801" s="404">
        <v>0</v>
      </c>
      <c r="M801" s="401">
        <v>0</v>
      </c>
      <c r="N801" s="398" t="s">
        <v>69</v>
      </c>
      <c r="O801" s="397" t="s">
        <v>69</v>
      </c>
      <c r="P801" s="402">
        <v>0</v>
      </c>
      <c r="Q801" s="401">
        <v>0</v>
      </c>
      <c r="R801" s="398" t="s">
        <v>69</v>
      </c>
      <c r="S801" s="405" t="s">
        <v>69</v>
      </c>
      <c r="T801" s="404" t="s">
        <v>69</v>
      </c>
      <c r="U801" s="401" t="s">
        <v>69</v>
      </c>
      <c r="V801" s="401" t="s">
        <v>69</v>
      </c>
      <c r="W801" s="403" t="s">
        <v>69</v>
      </c>
      <c r="X801" s="402" t="s">
        <v>69</v>
      </c>
      <c r="Y801" s="401" t="s">
        <v>69</v>
      </c>
      <c r="Z801" s="401" t="s">
        <v>69</v>
      </c>
      <c r="AA801" s="400" t="s">
        <v>69</v>
      </c>
      <c r="AB801" s="399" t="s">
        <v>69</v>
      </c>
      <c r="AC801" s="398" t="s">
        <v>69</v>
      </c>
      <c r="AD801" s="398" t="s">
        <v>69</v>
      </c>
      <c r="AE801" s="397" t="s">
        <v>69</v>
      </c>
    </row>
    <row r="802" spans="1:31" ht="15" customHeight="1" thickBot="1" x14ac:dyDescent="0.25">
      <c r="A802" s="368">
        <v>2015</v>
      </c>
      <c r="B802" s="145" t="s">
        <v>1</v>
      </c>
      <c r="C802" s="367" t="s">
        <v>7</v>
      </c>
      <c r="D802" s="197">
        <v>1059</v>
      </c>
      <c r="E802" s="198">
        <v>190</v>
      </c>
      <c r="F802" s="366">
        <v>0.17899999999999999</v>
      </c>
      <c r="G802" s="362">
        <v>57551316</v>
      </c>
      <c r="H802" s="199">
        <v>911</v>
      </c>
      <c r="I802" s="198">
        <v>149</v>
      </c>
      <c r="J802" s="366">
        <v>0.16400000000000001</v>
      </c>
      <c r="K802" s="365">
        <v>33782224</v>
      </c>
      <c r="L802" s="197">
        <v>61</v>
      </c>
      <c r="M802" s="198">
        <v>10</v>
      </c>
      <c r="N802" s="366">
        <v>0.16400000000000001</v>
      </c>
      <c r="O802" s="362">
        <v>2171909</v>
      </c>
      <c r="P802" s="199">
        <v>87</v>
      </c>
      <c r="Q802" s="198">
        <v>31</v>
      </c>
      <c r="R802" s="366">
        <v>0.35599999999999998</v>
      </c>
      <c r="S802" s="365">
        <v>21597183</v>
      </c>
      <c r="T802" s="364" t="s">
        <v>69</v>
      </c>
      <c r="U802" s="363" t="s">
        <v>69</v>
      </c>
      <c r="V802" s="363" t="s">
        <v>69</v>
      </c>
      <c r="W802" s="362" t="s">
        <v>69</v>
      </c>
      <c r="X802" s="396" t="s">
        <v>69</v>
      </c>
      <c r="Y802" s="363" t="s">
        <v>69</v>
      </c>
      <c r="Z802" s="363" t="s">
        <v>69</v>
      </c>
      <c r="AA802" s="365" t="s">
        <v>69</v>
      </c>
      <c r="AB802" s="364" t="s">
        <v>69</v>
      </c>
      <c r="AC802" s="363" t="s">
        <v>69</v>
      </c>
      <c r="AD802" s="363" t="s">
        <v>69</v>
      </c>
      <c r="AE802" s="362" t="s">
        <v>69</v>
      </c>
    </row>
    <row r="803" spans="1:31" ht="15" customHeight="1" thickBot="1" x14ac:dyDescent="0.25">
      <c r="A803" s="361">
        <v>2015</v>
      </c>
      <c r="B803" s="360" t="s">
        <v>7</v>
      </c>
      <c r="C803" s="359" t="s">
        <v>70</v>
      </c>
      <c r="D803" s="152">
        <v>5644</v>
      </c>
      <c r="E803" s="153">
        <v>1011</v>
      </c>
      <c r="F803" s="357">
        <v>0.17899999999999999</v>
      </c>
      <c r="G803" s="356">
        <v>372766143</v>
      </c>
      <c r="H803" s="156">
        <v>4336</v>
      </c>
      <c r="I803" s="153">
        <v>663</v>
      </c>
      <c r="J803" s="357">
        <v>0.153</v>
      </c>
      <c r="K803" s="358">
        <v>150892779</v>
      </c>
      <c r="L803" s="152">
        <v>398</v>
      </c>
      <c r="M803" s="153">
        <v>76</v>
      </c>
      <c r="N803" s="357">
        <v>0.191</v>
      </c>
      <c r="O803" s="356">
        <v>20329454</v>
      </c>
      <c r="P803" s="156">
        <v>529</v>
      </c>
      <c r="Q803" s="153">
        <v>194</v>
      </c>
      <c r="R803" s="357">
        <v>0.36699999999999999</v>
      </c>
      <c r="S803" s="358">
        <v>134685333</v>
      </c>
      <c r="T803" s="152">
        <v>34</v>
      </c>
      <c r="U803" s="153">
        <v>13</v>
      </c>
      <c r="V803" s="357">
        <v>0.38200000000000001</v>
      </c>
      <c r="W803" s="356">
        <v>11708214</v>
      </c>
      <c r="X803" s="156">
        <v>347</v>
      </c>
      <c r="Y803" s="153">
        <v>65</v>
      </c>
      <c r="Z803" s="357">
        <v>0.187</v>
      </c>
      <c r="AA803" s="358">
        <v>55150363</v>
      </c>
      <c r="AB803" s="395" t="s">
        <v>69</v>
      </c>
      <c r="AC803" s="394" t="s">
        <v>69</v>
      </c>
      <c r="AD803" s="394" t="s">
        <v>69</v>
      </c>
      <c r="AE803" s="356" t="s">
        <v>69</v>
      </c>
    </row>
    <row r="804" spans="1:31" ht="15" customHeight="1" x14ac:dyDescent="0.2">
      <c r="A804" s="382">
        <v>2016</v>
      </c>
      <c r="B804" s="392" t="s">
        <v>0</v>
      </c>
      <c r="C804" s="391" t="s">
        <v>9</v>
      </c>
      <c r="D804" s="189">
        <v>42</v>
      </c>
      <c r="E804" s="190">
        <v>6</v>
      </c>
      <c r="F804" s="379">
        <v>0.14299999999999999</v>
      </c>
      <c r="G804" s="378">
        <v>2141077</v>
      </c>
      <c r="H804" s="193">
        <v>34</v>
      </c>
      <c r="I804" s="190">
        <v>4</v>
      </c>
      <c r="J804" s="379">
        <v>0.11799999999999999</v>
      </c>
      <c r="K804" s="380">
        <v>1301183</v>
      </c>
      <c r="L804" s="189">
        <v>3</v>
      </c>
      <c r="M804" s="190">
        <v>1</v>
      </c>
      <c r="N804" s="379">
        <v>0.33300000000000002</v>
      </c>
      <c r="O804" s="378">
        <v>366185</v>
      </c>
      <c r="P804" s="193">
        <v>3</v>
      </c>
      <c r="Q804" s="190">
        <v>1</v>
      </c>
      <c r="R804" s="379">
        <v>0.33300000000000002</v>
      </c>
      <c r="S804" s="380">
        <v>473709</v>
      </c>
      <c r="T804" s="189">
        <v>1</v>
      </c>
      <c r="U804" s="190">
        <v>0</v>
      </c>
      <c r="V804" s="379">
        <v>0</v>
      </c>
      <c r="W804" s="378">
        <v>0</v>
      </c>
      <c r="X804" s="193">
        <v>0</v>
      </c>
      <c r="Y804" s="190">
        <v>0</v>
      </c>
      <c r="Z804" s="379">
        <v>0</v>
      </c>
      <c r="AA804" s="380">
        <v>0</v>
      </c>
      <c r="AB804" s="189">
        <v>1</v>
      </c>
      <c r="AC804" s="190">
        <v>0</v>
      </c>
      <c r="AD804" s="379">
        <v>0</v>
      </c>
      <c r="AE804" s="378">
        <v>0</v>
      </c>
    </row>
    <row r="805" spans="1:31" ht="15" customHeight="1" x14ac:dyDescent="0.2">
      <c r="A805" s="373">
        <v>2016</v>
      </c>
      <c r="B805" s="389" t="s">
        <v>0</v>
      </c>
      <c r="C805" s="390" t="s">
        <v>63</v>
      </c>
      <c r="D805" s="172">
        <v>5</v>
      </c>
      <c r="E805" s="173">
        <v>0</v>
      </c>
      <c r="F805" s="375">
        <v>0</v>
      </c>
      <c r="G805" s="374">
        <v>0</v>
      </c>
      <c r="H805" s="176">
        <v>4</v>
      </c>
      <c r="I805" s="173">
        <v>0</v>
      </c>
      <c r="J805" s="375">
        <v>0</v>
      </c>
      <c r="K805" s="376">
        <v>0</v>
      </c>
      <c r="L805" s="172">
        <v>0</v>
      </c>
      <c r="M805" s="173">
        <v>0</v>
      </c>
      <c r="N805" s="375">
        <v>0</v>
      </c>
      <c r="O805" s="374">
        <v>0</v>
      </c>
      <c r="P805" s="176">
        <v>0</v>
      </c>
      <c r="Q805" s="173">
        <v>0</v>
      </c>
      <c r="R805" s="375">
        <v>0</v>
      </c>
      <c r="S805" s="376">
        <v>0</v>
      </c>
      <c r="T805" s="172">
        <v>0</v>
      </c>
      <c r="U805" s="173">
        <v>0</v>
      </c>
      <c r="V805" s="375">
        <v>0</v>
      </c>
      <c r="W805" s="374">
        <v>0</v>
      </c>
      <c r="X805" s="176">
        <v>1</v>
      </c>
      <c r="Y805" s="173">
        <v>0</v>
      </c>
      <c r="Z805" s="375">
        <v>0</v>
      </c>
      <c r="AA805" s="376">
        <v>0</v>
      </c>
      <c r="AB805" s="172">
        <v>0</v>
      </c>
      <c r="AC805" s="173">
        <v>0</v>
      </c>
      <c r="AD805" s="375">
        <v>0</v>
      </c>
      <c r="AE805" s="374">
        <v>0</v>
      </c>
    </row>
    <row r="806" spans="1:31" ht="15" customHeight="1" x14ac:dyDescent="0.2">
      <c r="A806" s="373">
        <v>2016</v>
      </c>
      <c r="B806" s="389" t="s">
        <v>0</v>
      </c>
      <c r="C806" s="390" t="s">
        <v>10</v>
      </c>
      <c r="D806" s="172">
        <v>46</v>
      </c>
      <c r="E806" s="173">
        <v>6</v>
      </c>
      <c r="F806" s="375">
        <v>0.13</v>
      </c>
      <c r="G806" s="374">
        <v>3683413</v>
      </c>
      <c r="H806" s="176">
        <v>34</v>
      </c>
      <c r="I806" s="173">
        <v>3</v>
      </c>
      <c r="J806" s="375">
        <v>8.7999999999999995E-2</v>
      </c>
      <c r="K806" s="376">
        <v>963498</v>
      </c>
      <c r="L806" s="172">
        <v>3</v>
      </c>
      <c r="M806" s="173">
        <v>0</v>
      </c>
      <c r="N806" s="375">
        <v>0</v>
      </c>
      <c r="O806" s="374">
        <v>0</v>
      </c>
      <c r="P806" s="176">
        <v>3</v>
      </c>
      <c r="Q806" s="173">
        <v>1</v>
      </c>
      <c r="R806" s="375">
        <v>0.33300000000000002</v>
      </c>
      <c r="S806" s="376">
        <v>873704</v>
      </c>
      <c r="T806" s="172">
        <v>0</v>
      </c>
      <c r="U806" s="173">
        <v>0</v>
      </c>
      <c r="V806" s="375">
        <v>0</v>
      </c>
      <c r="W806" s="374">
        <v>0</v>
      </c>
      <c r="X806" s="176">
        <v>5</v>
      </c>
      <c r="Y806" s="173">
        <v>2</v>
      </c>
      <c r="Z806" s="375">
        <v>0.4</v>
      </c>
      <c r="AA806" s="376">
        <v>1846211</v>
      </c>
      <c r="AB806" s="172">
        <v>1</v>
      </c>
      <c r="AC806" s="173">
        <v>0</v>
      </c>
      <c r="AD806" s="375">
        <v>0</v>
      </c>
      <c r="AE806" s="374">
        <v>0</v>
      </c>
    </row>
    <row r="807" spans="1:31" ht="15" customHeight="1" x14ac:dyDescent="0.2">
      <c r="A807" s="373">
        <v>2016</v>
      </c>
      <c r="B807" s="389" t="s">
        <v>0</v>
      </c>
      <c r="C807" s="390" t="s">
        <v>11</v>
      </c>
      <c r="D807" s="172">
        <v>25</v>
      </c>
      <c r="E807" s="173">
        <v>3</v>
      </c>
      <c r="F807" s="375">
        <v>0.12</v>
      </c>
      <c r="G807" s="374">
        <v>627007</v>
      </c>
      <c r="H807" s="176">
        <v>21</v>
      </c>
      <c r="I807" s="173">
        <v>3</v>
      </c>
      <c r="J807" s="375">
        <v>0.14299999999999999</v>
      </c>
      <c r="K807" s="376">
        <v>627007</v>
      </c>
      <c r="L807" s="172">
        <v>0</v>
      </c>
      <c r="M807" s="173">
        <v>0</v>
      </c>
      <c r="N807" s="375">
        <v>0</v>
      </c>
      <c r="O807" s="374">
        <v>0</v>
      </c>
      <c r="P807" s="176">
        <v>2</v>
      </c>
      <c r="Q807" s="173">
        <v>0</v>
      </c>
      <c r="R807" s="375">
        <v>0</v>
      </c>
      <c r="S807" s="376">
        <v>0</v>
      </c>
      <c r="T807" s="172">
        <v>0</v>
      </c>
      <c r="U807" s="173">
        <v>0</v>
      </c>
      <c r="V807" s="375">
        <v>0</v>
      </c>
      <c r="W807" s="374">
        <v>0</v>
      </c>
      <c r="X807" s="176">
        <v>2</v>
      </c>
      <c r="Y807" s="173">
        <v>0</v>
      </c>
      <c r="Z807" s="375">
        <v>0</v>
      </c>
      <c r="AA807" s="376">
        <v>0</v>
      </c>
      <c r="AB807" s="172">
        <v>0</v>
      </c>
      <c r="AC807" s="173">
        <v>0</v>
      </c>
      <c r="AD807" s="375">
        <v>0</v>
      </c>
      <c r="AE807" s="374">
        <v>0</v>
      </c>
    </row>
    <row r="808" spans="1:31" ht="15" customHeight="1" x14ac:dyDescent="0.2">
      <c r="A808" s="373">
        <v>2016</v>
      </c>
      <c r="B808" s="389" t="s">
        <v>0</v>
      </c>
      <c r="C808" s="377" t="s">
        <v>12</v>
      </c>
      <c r="D808" s="172">
        <v>1375</v>
      </c>
      <c r="E808" s="173">
        <v>211</v>
      </c>
      <c r="F808" s="375">
        <v>0.153</v>
      </c>
      <c r="G808" s="374">
        <v>95430124</v>
      </c>
      <c r="H808" s="176">
        <v>973</v>
      </c>
      <c r="I808" s="173">
        <v>130</v>
      </c>
      <c r="J808" s="375">
        <v>0.13400000000000001</v>
      </c>
      <c r="K808" s="376">
        <v>30202099</v>
      </c>
      <c r="L808" s="172">
        <v>111</v>
      </c>
      <c r="M808" s="173">
        <v>8</v>
      </c>
      <c r="N808" s="375">
        <v>7.1999999999999995E-2</v>
      </c>
      <c r="O808" s="374">
        <v>1811776</v>
      </c>
      <c r="P808" s="176">
        <v>154</v>
      </c>
      <c r="Q808" s="173">
        <v>45</v>
      </c>
      <c r="R808" s="375">
        <v>0.29199999999999998</v>
      </c>
      <c r="S808" s="376">
        <v>37656250</v>
      </c>
      <c r="T808" s="172">
        <v>10</v>
      </c>
      <c r="U808" s="173">
        <v>4</v>
      </c>
      <c r="V808" s="375">
        <v>0.4</v>
      </c>
      <c r="W808" s="374">
        <v>3549604</v>
      </c>
      <c r="X808" s="176">
        <v>113</v>
      </c>
      <c r="Y808" s="173">
        <v>22</v>
      </c>
      <c r="Z808" s="375">
        <v>0.19500000000000001</v>
      </c>
      <c r="AA808" s="376">
        <v>20720826</v>
      </c>
      <c r="AB808" s="172">
        <v>14</v>
      </c>
      <c r="AC808" s="173">
        <v>2</v>
      </c>
      <c r="AD808" s="375">
        <v>0.14299999999999999</v>
      </c>
      <c r="AE808" s="374">
        <v>1489569</v>
      </c>
    </row>
    <row r="809" spans="1:31" ht="15" customHeight="1" x14ac:dyDescent="0.2">
      <c r="A809" s="373">
        <v>2016</v>
      </c>
      <c r="B809" s="389" t="s">
        <v>0</v>
      </c>
      <c r="C809" s="377" t="s">
        <v>13</v>
      </c>
      <c r="D809" s="172">
        <v>107</v>
      </c>
      <c r="E809" s="173">
        <v>17</v>
      </c>
      <c r="F809" s="375">
        <v>0.159</v>
      </c>
      <c r="G809" s="374">
        <v>7717178</v>
      </c>
      <c r="H809" s="176">
        <v>77</v>
      </c>
      <c r="I809" s="173">
        <v>9</v>
      </c>
      <c r="J809" s="375">
        <v>0.11700000000000001</v>
      </c>
      <c r="K809" s="376">
        <v>2072024</v>
      </c>
      <c r="L809" s="172">
        <v>7</v>
      </c>
      <c r="M809" s="173">
        <v>0</v>
      </c>
      <c r="N809" s="375">
        <v>0</v>
      </c>
      <c r="O809" s="374">
        <v>0</v>
      </c>
      <c r="P809" s="176">
        <v>11</v>
      </c>
      <c r="Q809" s="173">
        <v>6</v>
      </c>
      <c r="R809" s="375">
        <v>0.54500000000000004</v>
      </c>
      <c r="S809" s="376">
        <v>4074038</v>
      </c>
      <c r="T809" s="172">
        <v>3</v>
      </c>
      <c r="U809" s="173">
        <v>0</v>
      </c>
      <c r="V809" s="375">
        <v>0</v>
      </c>
      <c r="W809" s="374">
        <v>0</v>
      </c>
      <c r="X809" s="176">
        <v>7</v>
      </c>
      <c r="Y809" s="173">
        <v>2</v>
      </c>
      <c r="Z809" s="375">
        <v>0.28599999999999998</v>
      </c>
      <c r="AA809" s="376">
        <v>1571116</v>
      </c>
      <c r="AB809" s="172">
        <v>2</v>
      </c>
      <c r="AC809" s="173">
        <v>0</v>
      </c>
      <c r="AD809" s="375">
        <v>0</v>
      </c>
      <c r="AE809" s="374">
        <v>0</v>
      </c>
    </row>
    <row r="810" spans="1:31" ht="15" customHeight="1" x14ac:dyDescent="0.2">
      <c r="A810" s="373">
        <v>2016</v>
      </c>
      <c r="B810" s="389" t="s">
        <v>0</v>
      </c>
      <c r="C810" s="377" t="s">
        <v>14</v>
      </c>
      <c r="D810" s="172">
        <v>95</v>
      </c>
      <c r="E810" s="173">
        <v>10</v>
      </c>
      <c r="F810" s="375">
        <v>0.105</v>
      </c>
      <c r="G810" s="374">
        <v>3476418</v>
      </c>
      <c r="H810" s="176">
        <v>54</v>
      </c>
      <c r="I810" s="173">
        <v>5</v>
      </c>
      <c r="J810" s="375">
        <v>9.2999999999999999E-2</v>
      </c>
      <c r="K810" s="376">
        <v>1189555</v>
      </c>
      <c r="L810" s="172">
        <v>13</v>
      </c>
      <c r="M810" s="173">
        <v>2</v>
      </c>
      <c r="N810" s="375">
        <v>0.154</v>
      </c>
      <c r="O810" s="374">
        <v>424738</v>
      </c>
      <c r="P810" s="176">
        <v>8</v>
      </c>
      <c r="Q810" s="173">
        <v>0</v>
      </c>
      <c r="R810" s="375">
        <v>0</v>
      </c>
      <c r="S810" s="376">
        <v>0</v>
      </c>
      <c r="T810" s="172">
        <v>0</v>
      </c>
      <c r="U810" s="173">
        <v>0</v>
      </c>
      <c r="V810" s="375">
        <v>0</v>
      </c>
      <c r="W810" s="374">
        <v>0</v>
      </c>
      <c r="X810" s="176">
        <v>20</v>
      </c>
      <c r="Y810" s="173">
        <v>3</v>
      </c>
      <c r="Z810" s="375">
        <v>0.15</v>
      </c>
      <c r="AA810" s="376">
        <v>1862125</v>
      </c>
      <c r="AB810" s="172">
        <v>0</v>
      </c>
      <c r="AC810" s="173">
        <v>0</v>
      </c>
      <c r="AD810" s="375">
        <v>0</v>
      </c>
      <c r="AE810" s="374">
        <v>0</v>
      </c>
    </row>
    <row r="811" spans="1:31" ht="15" customHeight="1" x14ac:dyDescent="0.2">
      <c r="A811" s="373">
        <v>2016</v>
      </c>
      <c r="B811" s="389" t="s">
        <v>0</v>
      </c>
      <c r="C811" s="377" t="s">
        <v>15</v>
      </c>
      <c r="D811" s="172">
        <v>35</v>
      </c>
      <c r="E811" s="173">
        <v>7</v>
      </c>
      <c r="F811" s="375">
        <v>0.2</v>
      </c>
      <c r="G811" s="374">
        <v>3157169</v>
      </c>
      <c r="H811" s="176">
        <v>22</v>
      </c>
      <c r="I811" s="173">
        <v>3</v>
      </c>
      <c r="J811" s="375">
        <v>0.13600000000000001</v>
      </c>
      <c r="K811" s="376">
        <v>488333</v>
      </c>
      <c r="L811" s="172">
        <v>3</v>
      </c>
      <c r="M811" s="173">
        <v>1</v>
      </c>
      <c r="N811" s="375">
        <v>0.33300000000000002</v>
      </c>
      <c r="O811" s="374">
        <v>224812</v>
      </c>
      <c r="P811" s="176">
        <v>4</v>
      </c>
      <c r="Q811" s="173">
        <v>3</v>
      </c>
      <c r="R811" s="375">
        <v>0.75</v>
      </c>
      <c r="S811" s="376">
        <v>2444024</v>
      </c>
      <c r="T811" s="172">
        <v>0</v>
      </c>
      <c r="U811" s="173">
        <v>0</v>
      </c>
      <c r="V811" s="375">
        <v>0</v>
      </c>
      <c r="W811" s="374">
        <v>0</v>
      </c>
      <c r="X811" s="176">
        <v>6</v>
      </c>
      <c r="Y811" s="173">
        <v>0</v>
      </c>
      <c r="Z811" s="375">
        <v>0</v>
      </c>
      <c r="AA811" s="376">
        <v>0</v>
      </c>
      <c r="AB811" s="172">
        <v>0</v>
      </c>
      <c r="AC811" s="173">
        <v>0</v>
      </c>
      <c r="AD811" s="375">
        <v>0</v>
      </c>
      <c r="AE811" s="374">
        <v>0</v>
      </c>
    </row>
    <row r="812" spans="1:31" ht="15" customHeight="1" x14ac:dyDescent="0.2">
      <c r="A812" s="373">
        <v>2016</v>
      </c>
      <c r="B812" s="389" t="s">
        <v>0</v>
      </c>
      <c r="C812" s="377" t="s">
        <v>16</v>
      </c>
      <c r="D812" s="172">
        <v>19</v>
      </c>
      <c r="E812" s="173">
        <v>3</v>
      </c>
      <c r="F812" s="375">
        <v>0.158</v>
      </c>
      <c r="G812" s="374">
        <v>1091414</v>
      </c>
      <c r="H812" s="176">
        <v>15</v>
      </c>
      <c r="I812" s="173">
        <v>1</v>
      </c>
      <c r="J812" s="375">
        <v>6.7000000000000004E-2</v>
      </c>
      <c r="K812" s="376">
        <v>224278</v>
      </c>
      <c r="L812" s="172">
        <v>2</v>
      </c>
      <c r="M812" s="173">
        <v>1</v>
      </c>
      <c r="N812" s="375">
        <v>0.5</v>
      </c>
      <c r="O812" s="374">
        <v>225000</v>
      </c>
      <c r="P812" s="176">
        <v>1</v>
      </c>
      <c r="Q812" s="173">
        <v>0</v>
      </c>
      <c r="R812" s="375">
        <v>0</v>
      </c>
      <c r="S812" s="376">
        <v>0</v>
      </c>
      <c r="T812" s="172">
        <v>0</v>
      </c>
      <c r="U812" s="173">
        <v>0</v>
      </c>
      <c r="V812" s="375">
        <v>0</v>
      </c>
      <c r="W812" s="374">
        <v>0</v>
      </c>
      <c r="X812" s="176">
        <v>1</v>
      </c>
      <c r="Y812" s="173">
        <v>1</v>
      </c>
      <c r="Z812" s="375">
        <v>1</v>
      </c>
      <c r="AA812" s="376">
        <v>642136</v>
      </c>
      <c r="AB812" s="172">
        <v>0</v>
      </c>
      <c r="AC812" s="173">
        <v>0</v>
      </c>
      <c r="AD812" s="375">
        <v>0</v>
      </c>
      <c r="AE812" s="374">
        <v>0</v>
      </c>
    </row>
    <row r="813" spans="1:31" ht="15" customHeight="1" x14ac:dyDescent="0.2">
      <c r="A813" s="373">
        <v>2016</v>
      </c>
      <c r="B813" s="389" t="s">
        <v>0</v>
      </c>
      <c r="C813" s="377" t="s">
        <v>17</v>
      </c>
      <c r="D813" s="172">
        <v>156</v>
      </c>
      <c r="E813" s="173">
        <v>14</v>
      </c>
      <c r="F813" s="375">
        <v>0.09</v>
      </c>
      <c r="G813" s="374">
        <v>6778444</v>
      </c>
      <c r="H813" s="176">
        <v>114</v>
      </c>
      <c r="I813" s="173">
        <v>4</v>
      </c>
      <c r="J813" s="375">
        <v>3.5000000000000003E-2</v>
      </c>
      <c r="K813" s="376">
        <v>788621</v>
      </c>
      <c r="L813" s="172">
        <v>8</v>
      </c>
      <c r="M813" s="173">
        <v>3</v>
      </c>
      <c r="N813" s="375">
        <v>0.375</v>
      </c>
      <c r="O813" s="374">
        <v>666231</v>
      </c>
      <c r="P813" s="176">
        <v>10</v>
      </c>
      <c r="Q813" s="173">
        <v>4</v>
      </c>
      <c r="R813" s="375">
        <v>0.4</v>
      </c>
      <c r="S813" s="376">
        <v>2428756</v>
      </c>
      <c r="T813" s="172">
        <v>3</v>
      </c>
      <c r="U813" s="173">
        <v>1</v>
      </c>
      <c r="V813" s="375">
        <v>0.33300000000000002</v>
      </c>
      <c r="W813" s="374">
        <v>655000</v>
      </c>
      <c r="X813" s="176">
        <v>20</v>
      </c>
      <c r="Y813" s="173">
        <v>1</v>
      </c>
      <c r="Z813" s="375">
        <v>0.05</v>
      </c>
      <c r="AA813" s="376">
        <v>1241321</v>
      </c>
      <c r="AB813" s="172">
        <v>1</v>
      </c>
      <c r="AC813" s="173">
        <v>1</v>
      </c>
      <c r="AD813" s="375">
        <v>1</v>
      </c>
      <c r="AE813" s="374">
        <v>998515</v>
      </c>
    </row>
    <row r="814" spans="1:31" ht="15" customHeight="1" x14ac:dyDescent="0.2">
      <c r="A814" s="373">
        <v>2016</v>
      </c>
      <c r="B814" s="389" t="s">
        <v>0</v>
      </c>
      <c r="C814" s="377" t="s">
        <v>18</v>
      </c>
      <c r="D814" s="172">
        <v>110</v>
      </c>
      <c r="E814" s="173">
        <v>13</v>
      </c>
      <c r="F814" s="375">
        <v>0.11799999999999999</v>
      </c>
      <c r="G814" s="374">
        <v>4151986</v>
      </c>
      <c r="H814" s="176">
        <v>78</v>
      </c>
      <c r="I814" s="173">
        <v>10</v>
      </c>
      <c r="J814" s="375">
        <v>0.128</v>
      </c>
      <c r="K814" s="376">
        <v>2102306</v>
      </c>
      <c r="L814" s="172">
        <v>7</v>
      </c>
      <c r="M814" s="173">
        <v>0</v>
      </c>
      <c r="N814" s="375">
        <v>0</v>
      </c>
      <c r="O814" s="374">
        <v>0</v>
      </c>
      <c r="P814" s="176">
        <v>11</v>
      </c>
      <c r="Q814" s="173">
        <v>3</v>
      </c>
      <c r="R814" s="375">
        <v>0.27300000000000002</v>
      </c>
      <c r="S814" s="376">
        <v>2049680</v>
      </c>
      <c r="T814" s="172">
        <v>1</v>
      </c>
      <c r="U814" s="173">
        <v>0</v>
      </c>
      <c r="V814" s="375">
        <v>0</v>
      </c>
      <c r="W814" s="374">
        <v>0</v>
      </c>
      <c r="X814" s="176">
        <v>12</v>
      </c>
      <c r="Y814" s="173">
        <v>0</v>
      </c>
      <c r="Z814" s="375">
        <v>0</v>
      </c>
      <c r="AA814" s="376">
        <v>0</v>
      </c>
      <c r="AB814" s="172">
        <v>1</v>
      </c>
      <c r="AC814" s="173">
        <v>0</v>
      </c>
      <c r="AD814" s="375">
        <v>0</v>
      </c>
      <c r="AE814" s="374">
        <v>0</v>
      </c>
    </row>
    <row r="815" spans="1:31" ht="15" customHeight="1" x14ac:dyDescent="0.2">
      <c r="A815" s="373">
        <v>2016</v>
      </c>
      <c r="B815" s="389" t="s">
        <v>0</v>
      </c>
      <c r="C815" s="377" t="s">
        <v>19</v>
      </c>
      <c r="D815" s="172">
        <v>12</v>
      </c>
      <c r="E815" s="173">
        <v>1</v>
      </c>
      <c r="F815" s="375">
        <v>8.3000000000000004E-2</v>
      </c>
      <c r="G815" s="374">
        <v>300000</v>
      </c>
      <c r="H815" s="176">
        <v>9</v>
      </c>
      <c r="I815" s="173">
        <v>1</v>
      </c>
      <c r="J815" s="375">
        <v>0.111</v>
      </c>
      <c r="K815" s="376">
        <v>300000</v>
      </c>
      <c r="L815" s="172">
        <v>1</v>
      </c>
      <c r="M815" s="173">
        <v>0</v>
      </c>
      <c r="N815" s="375">
        <v>0</v>
      </c>
      <c r="O815" s="374">
        <v>0</v>
      </c>
      <c r="P815" s="176">
        <v>2</v>
      </c>
      <c r="Q815" s="173">
        <v>0</v>
      </c>
      <c r="R815" s="375">
        <v>0</v>
      </c>
      <c r="S815" s="376">
        <v>0</v>
      </c>
      <c r="T815" s="172">
        <v>0</v>
      </c>
      <c r="U815" s="173">
        <v>0</v>
      </c>
      <c r="V815" s="375">
        <v>0</v>
      </c>
      <c r="W815" s="374">
        <v>0</v>
      </c>
      <c r="X815" s="176">
        <v>0</v>
      </c>
      <c r="Y815" s="173">
        <v>0</v>
      </c>
      <c r="Z815" s="375">
        <v>0</v>
      </c>
      <c r="AA815" s="376">
        <v>0</v>
      </c>
      <c r="AB815" s="172">
        <v>0</v>
      </c>
      <c r="AC815" s="173">
        <v>0</v>
      </c>
      <c r="AD815" s="375">
        <v>0</v>
      </c>
      <c r="AE815" s="374">
        <v>0</v>
      </c>
    </row>
    <row r="816" spans="1:31" ht="15" customHeight="1" x14ac:dyDescent="0.2">
      <c r="A816" s="373">
        <v>2016</v>
      </c>
      <c r="B816" s="389" t="s">
        <v>0</v>
      </c>
      <c r="C816" s="377" t="s">
        <v>20</v>
      </c>
      <c r="D816" s="172">
        <v>3</v>
      </c>
      <c r="E816" s="173">
        <v>0</v>
      </c>
      <c r="F816" s="375">
        <v>0</v>
      </c>
      <c r="G816" s="374">
        <v>0</v>
      </c>
      <c r="H816" s="176">
        <v>2</v>
      </c>
      <c r="I816" s="173">
        <v>0</v>
      </c>
      <c r="J816" s="375">
        <v>0</v>
      </c>
      <c r="K816" s="376">
        <v>0</v>
      </c>
      <c r="L816" s="172">
        <v>0</v>
      </c>
      <c r="M816" s="173">
        <v>0</v>
      </c>
      <c r="N816" s="375">
        <v>0</v>
      </c>
      <c r="O816" s="374">
        <v>0</v>
      </c>
      <c r="P816" s="176">
        <v>0</v>
      </c>
      <c r="Q816" s="173">
        <v>0</v>
      </c>
      <c r="R816" s="375">
        <v>0</v>
      </c>
      <c r="S816" s="376">
        <v>0</v>
      </c>
      <c r="T816" s="172">
        <v>0</v>
      </c>
      <c r="U816" s="173">
        <v>0</v>
      </c>
      <c r="V816" s="375">
        <v>0</v>
      </c>
      <c r="W816" s="374">
        <v>0</v>
      </c>
      <c r="X816" s="176">
        <v>0</v>
      </c>
      <c r="Y816" s="173">
        <v>0</v>
      </c>
      <c r="Z816" s="375">
        <v>0</v>
      </c>
      <c r="AA816" s="376">
        <v>0</v>
      </c>
      <c r="AB816" s="172">
        <v>1</v>
      </c>
      <c r="AC816" s="173">
        <v>0</v>
      </c>
      <c r="AD816" s="375">
        <v>0</v>
      </c>
      <c r="AE816" s="374">
        <v>0</v>
      </c>
    </row>
    <row r="817" spans="1:31" ht="15" customHeight="1" x14ac:dyDescent="0.2">
      <c r="A817" s="373">
        <v>2016</v>
      </c>
      <c r="B817" s="389" t="s">
        <v>0</v>
      </c>
      <c r="C817" s="377" t="s">
        <v>21</v>
      </c>
      <c r="D817" s="172">
        <v>113</v>
      </c>
      <c r="E817" s="173">
        <v>22</v>
      </c>
      <c r="F817" s="375">
        <v>0.19500000000000001</v>
      </c>
      <c r="G817" s="374">
        <v>9441065</v>
      </c>
      <c r="H817" s="176">
        <v>81</v>
      </c>
      <c r="I817" s="173">
        <v>16</v>
      </c>
      <c r="J817" s="375">
        <v>0.19800000000000001</v>
      </c>
      <c r="K817" s="376">
        <v>3439800</v>
      </c>
      <c r="L817" s="172">
        <v>16</v>
      </c>
      <c r="M817" s="173">
        <v>1</v>
      </c>
      <c r="N817" s="375">
        <v>6.3E-2</v>
      </c>
      <c r="O817" s="374">
        <v>221664</v>
      </c>
      <c r="P817" s="176">
        <v>9</v>
      </c>
      <c r="Q817" s="173">
        <v>2</v>
      </c>
      <c r="R817" s="375">
        <v>0.222</v>
      </c>
      <c r="S817" s="376">
        <v>2729794</v>
      </c>
      <c r="T817" s="172">
        <v>0</v>
      </c>
      <c r="U817" s="173">
        <v>0</v>
      </c>
      <c r="V817" s="375">
        <v>0</v>
      </c>
      <c r="W817" s="374">
        <v>0</v>
      </c>
      <c r="X817" s="176">
        <v>7</v>
      </c>
      <c r="Y817" s="173">
        <v>3</v>
      </c>
      <c r="Z817" s="375">
        <v>0.42899999999999999</v>
      </c>
      <c r="AA817" s="376">
        <v>3049807</v>
      </c>
      <c r="AB817" s="172">
        <v>0</v>
      </c>
      <c r="AC817" s="173">
        <v>0</v>
      </c>
      <c r="AD817" s="375">
        <v>0</v>
      </c>
      <c r="AE817" s="374">
        <v>0</v>
      </c>
    </row>
    <row r="818" spans="1:31" ht="15" customHeight="1" x14ac:dyDescent="0.2">
      <c r="A818" s="373">
        <v>2016</v>
      </c>
      <c r="B818" s="389" t="s">
        <v>0</v>
      </c>
      <c r="C818" s="377" t="s">
        <v>22</v>
      </c>
      <c r="D818" s="172">
        <v>65</v>
      </c>
      <c r="E818" s="173">
        <v>9</v>
      </c>
      <c r="F818" s="375">
        <v>0.13800000000000001</v>
      </c>
      <c r="G818" s="374">
        <v>2570657</v>
      </c>
      <c r="H818" s="176">
        <v>50</v>
      </c>
      <c r="I818" s="173">
        <v>8</v>
      </c>
      <c r="J818" s="375">
        <v>0.16</v>
      </c>
      <c r="K818" s="376">
        <v>1973276</v>
      </c>
      <c r="L818" s="172">
        <v>4</v>
      </c>
      <c r="M818" s="173">
        <v>0</v>
      </c>
      <c r="N818" s="375">
        <v>0</v>
      </c>
      <c r="O818" s="374">
        <v>0</v>
      </c>
      <c r="P818" s="176">
        <v>6</v>
      </c>
      <c r="Q818" s="173">
        <v>0</v>
      </c>
      <c r="R818" s="375">
        <v>0</v>
      </c>
      <c r="S818" s="376">
        <v>0</v>
      </c>
      <c r="T818" s="172">
        <v>1</v>
      </c>
      <c r="U818" s="173">
        <v>0</v>
      </c>
      <c r="V818" s="375">
        <v>0</v>
      </c>
      <c r="W818" s="374">
        <v>0</v>
      </c>
      <c r="X818" s="176">
        <v>4</v>
      </c>
      <c r="Y818" s="173">
        <v>1</v>
      </c>
      <c r="Z818" s="375">
        <v>0.25</v>
      </c>
      <c r="AA818" s="376">
        <v>597381</v>
      </c>
      <c r="AB818" s="172">
        <v>0</v>
      </c>
      <c r="AC818" s="173">
        <v>0</v>
      </c>
      <c r="AD818" s="375">
        <v>0</v>
      </c>
      <c r="AE818" s="374">
        <v>0</v>
      </c>
    </row>
    <row r="819" spans="1:31" ht="15" customHeight="1" x14ac:dyDescent="0.2">
      <c r="A819" s="373">
        <v>2016</v>
      </c>
      <c r="B819" s="389" t="s">
        <v>0</v>
      </c>
      <c r="C819" s="377" t="s">
        <v>23</v>
      </c>
      <c r="D819" s="172">
        <v>27</v>
      </c>
      <c r="E819" s="173">
        <v>7</v>
      </c>
      <c r="F819" s="375">
        <v>0.25900000000000001</v>
      </c>
      <c r="G819" s="374">
        <v>2854980</v>
      </c>
      <c r="H819" s="176">
        <v>17</v>
      </c>
      <c r="I819" s="173">
        <v>3</v>
      </c>
      <c r="J819" s="375">
        <v>0.17599999999999999</v>
      </c>
      <c r="K819" s="376">
        <v>678207</v>
      </c>
      <c r="L819" s="172">
        <v>4</v>
      </c>
      <c r="M819" s="173">
        <v>1</v>
      </c>
      <c r="N819" s="375">
        <v>0.25</v>
      </c>
      <c r="O819" s="374">
        <v>146717</v>
      </c>
      <c r="P819" s="176">
        <v>1</v>
      </c>
      <c r="Q819" s="173">
        <v>1</v>
      </c>
      <c r="R819" s="375">
        <v>1</v>
      </c>
      <c r="S819" s="376">
        <v>715480</v>
      </c>
      <c r="T819" s="172">
        <v>0</v>
      </c>
      <c r="U819" s="173">
        <v>0</v>
      </c>
      <c r="V819" s="375">
        <v>0</v>
      </c>
      <c r="W819" s="374">
        <v>0</v>
      </c>
      <c r="X819" s="176">
        <v>5</v>
      </c>
      <c r="Y819" s="173">
        <v>2</v>
      </c>
      <c r="Z819" s="375">
        <v>0.4</v>
      </c>
      <c r="AA819" s="376">
        <v>1314576</v>
      </c>
      <c r="AB819" s="172">
        <v>0</v>
      </c>
      <c r="AC819" s="173">
        <v>0</v>
      </c>
      <c r="AD819" s="375">
        <v>0</v>
      </c>
      <c r="AE819" s="374">
        <v>0</v>
      </c>
    </row>
    <row r="820" spans="1:31" ht="15" customHeight="1" x14ac:dyDescent="0.2">
      <c r="A820" s="373">
        <v>2016</v>
      </c>
      <c r="B820" s="389" t="s">
        <v>0</v>
      </c>
      <c r="C820" s="377" t="s">
        <v>24</v>
      </c>
      <c r="D820" s="172">
        <v>34</v>
      </c>
      <c r="E820" s="173">
        <v>1</v>
      </c>
      <c r="F820" s="375">
        <v>2.9000000000000001E-2</v>
      </c>
      <c r="G820" s="374">
        <v>153963</v>
      </c>
      <c r="H820" s="176">
        <v>28</v>
      </c>
      <c r="I820" s="173">
        <v>1</v>
      </c>
      <c r="J820" s="375">
        <v>3.5999999999999997E-2</v>
      </c>
      <c r="K820" s="376">
        <v>153963</v>
      </c>
      <c r="L820" s="172">
        <v>1</v>
      </c>
      <c r="M820" s="173">
        <v>0</v>
      </c>
      <c r="N820" s="375">
        <v>0</v>
      </c>
      <c r="O820" s="374">
        <v>0</v>
      </c>
      <c r="P820" s="176">
        <v>5</v>
      </c>
      <c r="Q820" s="173">
        <v>0</v>
      </c>
      <c r="R820" s="375">
        <v>0</v>
      </c>
      <c r="S820" s="376">
        <v>0</v>
      </c>
      <c r="T820" s="172">
        <v>0</v>
      </c>
      <c r="U820" s="173">
        <v>0</v>
      </c>
      <c r="V820" s="375">
        <v>0</v>
      </c>
      <c r="W820" s="374">
        <v>0</v>
      </c>
      <c r="X820" s="176">
        <v>0</v>
      </c>
      <c r="Y820" s="173">
        <v>0</v>
      </c>
      <c r="Z820" s="375">
        <v>0</v>
      </c>
      <c r="AA820" s="376">
        <v>0</v>
      </c>
      <c r="AB820" s="172">
        <v>0</v>
      </c>
      <c r="AC820" s="173">
        <v>0</v>
      </c>
      <c r="AD820" s="375">
        <v>0</v>
      </c>
      <c r="AE820" s="374">
        <v>0</v>
      </c>
    </row>
    <row r="821" spans="1:31" ht="15" customHeight="1" x14ac:dyDescent="0.2">
      <c r="A821" s="373">
        <v>2016</v>
      </c>
      <c r="B821" s="389" t="s">
        <v>0</v>
      </c>
      <c r="C821" s="377" t="s">
        <v>25</v>
      </c>
      <c r="D821" s="172">
        <v>75</v>
      </c>
      <c r="E821" s="173">
        <v>8</v>
      </c>
      <c r="F821" s="375">
        <v>0.107</v>
      </c>
      <c r="G821" s="374">
        <v>3479249</v>
      </c>
      <c r="H821" s="176">
        <v>47</v>
      </c>
      <c r="I821" s="173">
        <v>3</v>
      </c>
      <c r="J821" s="375">
        <v>6.4000000000000001E-2</v>
      </c>
      <c r="K821" s="376">
        <v>740842</v>
      </c>
      <c r="L821" s="172">
        <v>4</v>
      </c>
      <c r="M821" s="173">
        <v>0</v>
      </c>
      <c r="N821" s="375">
        <v>0</v>
      </c>
      <c r="O821" s="374">
        <v>0</v>
      </c>
      <c r="P821" s="176">
        <v>12</v>
      </c>
      <c r="Q821" s="173">
        <v>4</v>
      </c>
      <c r="R821" s="375">
        <v>0.33300000000000002</v>
      </c>
      <c r="S821" s="376">
        <v>2282634</v>
      </c>
      <c r="T821" s="172">
        <v>1</v>
      </c>
      <c r="U821" s="173">
        <v>0</v>
      </c>
      <c r="V821" s="375">
        <v>0</v>
      </c>
      <c r="W821" s="374">
        <v>0</v>
      </c>
      <c r="X821" s="176">
        <v>10</v>
      </c>
      <c r="Y821" s="173">
        <v>1</v>
      </c>
      <c r="Z821" s="375">
        <v>0.1</v>
      </c>
      <c r="AA821" s="376">
        <v>455773</v>
      </c>
      <c r="AB821" s="172">
        <v>1</v>
      </c>
      <c r="AC821" s="173">
        <v>0</v>
      </c>
      <c r="AD821" s="375">
        <v>0</v>
      </c>
      <c r="AE821" s="374">
        <v>0</v>
      </c>
    </row>
    <row r="822" spans="1:31" ht="15" customHeight="1" x14ac:dyDescent="0.2">
      <c r="A822" s="373">
        <v>2016</v>
      </c>
      <c r="B822" s="389" t="s">
        <v>0</v>
      </c>
      <c r="C822" s="377" t="s">
        <v>26</v>
      </c>
      <c r="D822" s="172">
        <v>33</v>
      </c>
      <c r="E822" s="173">
        <v>2</v>
      </c>
      <c r="F822" s="375">
        <v>6.0999999999999999E-2</v>
      </c>
      <c r="G822" s="374">
        <v>707956</v>
      </c>
      <c r="H822" s="176">
        <v>29</v>
      </c>
      <c r="I822" s="173">
        <v>1</v>
      </c>
      <c r="J822" s="375">
        <v>3.4000000000000002E-2</v>
      </c>
      <c r="K822" s="376">
        <v>90362</v>
      </c>
      <c r="L822" s="172">
        <v>2</v>
      </c>
      <c r="M822" s="173">
        <v>0</v>
      </c>
      <c r="N822" s="375">
        <v>0</v>
      </c>
      <c r="O822" s="374">
        <v>0</v>
      </c>
      <c r="P822" s="176">
        <v>1</v>
      </c>
      <c r="Q822" s="173">
        <v>1</v>
      </c>
      <c r="R822" s="375">
        <v>1</v>
      </c>
      <c r="S822" s="376">
        <v>617594</v>
      </c>
      <c r="T822" s="172">
        <v>0</v>
      </c>
      <c r="U822" s="173">
        <v>0</v>
      </c>
      <c r="V822" s="375">
        <v>0</v>
      </c>
      <c r="W822" s="374">
        <v>0</v>
      </c>
      <c r="X822" s="176">
        <v>1</v>
      </c>
      <c r="Y822" s="173">
        <v>0</v>
      </c>
      <c r="Z822" s="375">
        <v>0</v>
      </c>
      <c r="AA822" s="376">
        <v>0</v>
      </c>
      <c r="AB822" s="172">
        <v>0</v>
      </c>
      <c r="AC822" s="173">
        <v>0</v>
      </c>
      <c r="AD822" s="375">
        <v>0</v>
      </c>
      <c r="AE822" s="374">
        <v>0</v>
      </c>
    </row>
    <row r="823" spans="1:31" ht="15" customHeight="1" x14ac:dyDescent="0.2">
      <c r="A823" s="373">
        <v>2016</v>
      </c>
      <c r="B823" s="389" t="s">
        <v>0</v>
      </c>
      <c r="C823" s="377" t="s">
        <v>27</v>
      </c>
      <c r="D823" s="172">
        <v>7</v>
      </c>
      <c r="E823" s="173">
        <v>1</v>
      </c>
      <c r="F823" s="375">
        <v>0.14299999999999999</v>
      </c>
      <c r="G823" s="374">
        <v>750063</v>
      </c>
      <c r="H823" s="176">
        <v>5</v>
      </c>
      <c r="I823" s="173">
        <v>0</v>
      </c>
      <c r="J823" s="375">
        <v>0</v>
      </c>
      <c r="K823" s="376">
        <v>0</v>
      </c>
      <c r="L823" s="172">
        <v>0</v>
      </c>
      <c r="M823" s="173">
        <v>0</v>
      </c>
      <c r="N823" s="375">
        <v>0</v>
      </c>
      <c r="O823" s="374">
        <v>0</v>
      </c>
      <c r="P823" s="176">
        <v>1</v>
      </c>
      <c r="Q823" s="173">
        <v>1</v>
      </c>
      <c r="R823" s="375">
        <v>1</v>
      </c>
      <c r="S823" s="376">
        <v>750063</v>
      </c>
      <c r="T823" s="172">
        <v>0</v>
      </c>
      <c r="U823" s="173">
        <v>0</v>
      </c>
      <c r="V823" s="375">
        <v>0</v>
      </c>
      <c r="W823" s="374">
        <v>0</v>
      </c>
      <c r="X823" s="176">
        <v>1</v>
      </c>
      <c r="Y823" s="173">
        <v>0</v>
      </c>
      <c r="Z823" s="375">
        <v>0</v>
      </c>
      <c r="AA823" s="376">
        <v>0</v>
      </c>
      <c r="AB823" s="172">
        <v>0</v>
      </c>
      <c r="AC823" s="173">
        <v>0</v>
      </c>
      <c r="AD823" s="375">
        <v>0</v>
      </c>
      <c r="AE823" s="374">
        <v>0</v>
      </c>
    </row>
    <row r="824" spans="1:31" ht="15" customHeight="1" x14ac:dyDescent="0.2">
      <c r="A824" s="373">
        <v>2016</v>
      </c>
      <c r="B824" s="389" t="s">
        <v>0</v>
      </c>
      <c r="C824" s="377" t="s">
        <v>28</v>
      </c>
      <c r="D824" s="172">
        <v>290</v>
      </c>
      <c r="E824" s="173">
        <v>44</v>
      </c>
      <c r="F824" s="375">
        <v>0.152</v>
      </c>
      <c r="G824" s="374">
        <v>20857516</v>
      </c>
      <c r="H824" s="176">
        <v>212</v>
      </c>
      <c r="I824" s="173">
        <v>23</v>
      </c>
      <c r="J824" s="375">
        <v>0.108</v>
      </c>
      <c r="K824" s="376">
        <v>5002575</v>
      </c>
      <c r="L824" s="172">
        <v>24</v>
      </c>
      <c r="M824" s="173">
        <v>5</v>
      </c>
      <c r="N824" s="375">
        <v>0.20799999999999999</v>
      </c>
      <c r="O824" s="374">
        <v>1968999</v>
      </c>
      <c r="P824" s="176">
        <v>20</v>
      </c>
      <c r="Q824" s="173">
        <v>7</v>
      </c>
      <c r="R824" s="375">
        <v>0.35</v>
      </c>
      <c r="S824" s="376">
        <v>5073677</v>
      </c>
      <c r="T824" s="172">
        <v>3</v>
      </c>
      <c r="U824" s="173">
        <v>1</v>
      </c>
      <c r="V824" s="375">
        <v>0.33300000000000002</v>
      </c>
      <c r="W824" s="374">
        <v>1000000</v>
      </c>
      <c r="X824" s="176">
        <v>28</v>
      </c>
      <c r="Y824" s="173">
        <v>6</v>
      </c>
      <c r="Z824" s="375">
        <v>0.214</v>
      </c>
      <c r="AA824" s="376">
        <v>5831050</v>
      </c>
      <c r="AB824" s="172">
        <v>3</v>
      </c>
      <c r="AC824" s="173">
        <v>2</v>
      </c>
      <c r="AD824" s="375">
        <v>0.66700000000000004</v>
      </c>
      <c r="AE824" s="374">
        <v>1981215</v>
      </c>
    </row>
    <row r="825" spans="1:31" ht="15" customHeight="1" x14ac:dyDescent="0.2">
      <c r="A825" s="373">
        <v>2016</v>
      </c>
      <c r="B825" s="389" t="s">
        <v>0</v>
      </c>
      <c r="C825" s="377" t="s">
        <v>29</v>
      </c>
      <c r="D825" s="172">
        <v>644</v>
      </c>
      <c r="E825" s="173">
        <v>112</v>
      </c>
      <c r="F825" s="375">
        <v>0.17399999999999999</v>
      </c>
      <c r="G825" s="374">
        <v>48502405</v>
      </c>
      <c r="H825" s="176">
        <v>411</v>
      </c>
      <c r="I825" s="173">
        <v>60</v>
      </c>
      <c r="J825" s="375">
        <v>0.14599999999999999</v>
      </c>
      <c r="K825" s="376">
        <v>13795961</v>
      </c>
      <c r="L825" s="172">
        <v>59</v>
      </c>
      <c r="M825" s="173">
        <v>9</v>
      </c>
      <c r="N825" s="375">
        <v>0.153</v>
      </c>
      <c r="O825" s="374">
        <v>2658735</v>
      </c>
      <c r="P825" s="176">
        <v>88</v>
      </c>
      <c r="Q825" s="173">
        <v>29</v>
      </c>
      <c r="R825" s="375">
        <v>0.33</v>
      </c>
      <c r="S825" s="376">
        <v>21210305</v>
      </c>
      <c r="T825" s="172">
        <v>5</v>
      </c>
      <c r="U825" s="173">
        <v>1</v>
      </c>
      <c r="V825" s="375">
        <v>0.2</v>
      </c>
      <c r="W825" s="374">
        <v>1000000</v>
      </c>
      <c r="X825" s="176">
        <v>71</v>
      </c>
      <c r="Y825" s="173">
        <v>12</v>
      </c>
      <c r="Z825" s="375">
        <v>0.16900000000000001</v>
      </c>
      <c r="AA825" s="376">
        <v>9787404</v>
      </c>
      <c r="AB825" s="172">
        <v>10</v>
      </c>
      <c r="AC825" s="173">
        <v>1</v>
      </c>
      <c r="AD825" s="375">
        <v>0.1</v>
      </c>
      <c r="AE825" s="374">
        <v>50000</v>
      </c>
    </row>
    <row r="826" spans="1:31" ht="15" customHeight="1" x14ac:dyDescent="0.2">
      <c r="A826" s="373">
        <v>2016</v>
      </c>
      <c r="B826" s="389" t="s">
        <v>0</v>
      </c>
      <c r="C826" s="377" t="s">
        <v>30</v>
      </c>
      <c r="D826" s="172">
        <v>111</v>
      </c>
      <c r="E826" s="173">
        <v>15</v>
      </c>
      <c r="F826" s="375">
        <v>0.13500000000000001</v>
      </c>
      <c r="G826" s="374">
        <v>7058660</v>
      </c>
      <c r="H826" s="176">
        <v>86</v>
      </c>
      <c r="I826" s="173">
        <v>11</v>
      </c>
      <c r="J826" s="375">
        <v>0.128</v>
      </c>
      <c r="K826" s="376">
        <v>2259420</v>
      </c>
      <c r="L826" s="172">
        <v>6</v>
      </c>
      <c r="M826" s="173">
        <v>0</v>
      </c>
      <c r="N826" s="375">
        <v>0</v>
      </c>
      <c r="O826" s="374">
        <v>0</v>
      </c>
      <c r="P826" s="176">
        <v>10</v>
      </c>
      <c r="Q826" s="173">
        <v>2</v>
      </c>
      <c r="R826" s="375">
        <v>0.2</v>
      </c>
      <c r="S826" s="376">
        <v>1758635</v>
      </c>
      <c r="T826" s="172">
        <v>2</v>
      </c>
      <c r="U826" s="173">
        <v>1</v>
      </c>
      <c r="V826" s="375">
        <v>0.5</v>
      </c>
      <c r="W826" s="374">
        <v>984706</v>
      </c>
      <c r="X826" s="176">
        <v>4</v>
      </c>
      <c r="Y826" s="173">
        <v>1</v>
      </c>
      <c r="Z826" s="375">
        <v>0.25</v>
      </c>
      <c r="AA826" s="376">
        <v>2055899</v>
      </c>
      <c r="AB826" s="172">
        <v>3</v>
      </c>
      <c r="AC826" s="173">
        <v>0</v>
      </c>
      <c r="AD826" s="375">
        <v>0</v>
      </c>
      <c r="AE826" s="374">
        <v>0</v>
      </c>
    </row>
    <row r="827" spans="1:31" ht="15" customHeight="1" x14ac:dyDescent="0.2">
      <c r="A827" s="373">
        <v>2016</v>
      </c>
      <c r="B827" s="389" t="s">
        <v>0</v>
      </c>
      <c r="C827" s="377" t="s">
        <v>31</v>
      </c>
      <c r="D827" s="172">
        <v>142</v>
      </c>
      <c r="E827" s="173">
        <v>29</v>
      </c>
      <c r="F827" s="375">
        <v>0.20399999999999999</v>
      </c>
      <c r="G827" s="374">
        <v>13507557</v>
      </c>
      <c r="H827" s="176">
        <v>83</v>
      </c>
      <c r="I827" s="173">
        <v>14</v>
      </c>
      <c r="J827" s="375">
        <v>0.16900000000000001</v>
      </c>
      <c r="K827" s="376">
        <v>3890094</v>
      </c>
      <c r="L827" s="172">
        <v>20</v>
      </c>
      <c r="M827" s="173">
        <v>4</v>
      </c>
      <c r="N827" s="375">
        <v>0.2</v>
      </c>
      <c r="O827" s="374">
        <v>920468</v>
      </c>
      <c r="P827" s="176">
        <v>23</v>
      </c>
      <c r="Q827" s="173">
        <v>10</v>
      </c>
      <c r="R827" s="375">
        <v>0.435</v>
      </c>
      <c r="S827" s="376">
        <v>6700228</v>
      </c>
      <c r="T827" s="172">
        <v>1</v>
      </c>
      <c r="U827" s="173">
        <v>0</v>
      </c>
      <c r="V827" s="375">
        <v>0</v>
      </c>
      <c r="W827" s="374">
        <v>0</v>
      </c>
      <c r="X827" s="176">
        <v>15</v>
      </c>
      <c r="Y827" s="173">
        <v>1</v>
      </c>
      <c r="Z827" s="375">
        <v>6.7000000000000004E-2</v>
      </c>
      <c r="AA827" s="376">
        <v>1996767</v>
      </c>
      <c r="AB827" s="172">
        <v>0</v>
      </c>
      <c r="AC827" s="173">
        <v>0</v>
      </c>
      <c r="AD827" s="375">
        <v>0</v>
      </c>
      <c r="AE827" s="374">
        <v>0</v>
      </c>
    </row>
    <row r="828" spans="1:31" ht="15" customHeight="1" x14ac:dyDescent="0.2">
      <c r="A828" s="373">
        <v>2016</v>
      </c>
      <c r="B828" s="389" t="s">
        <v>0</v>
      </c>
      <c r="C828" s="377" t="s">
        <v>32</v>
      </c>
      <c r="D828" s="172">
        <v>4</v>
      </c>
      <c r="E828" s="173">
        <v>0</v>
      </c>
      <c r="F828" s="375">
        <v>0</v>
      </c>
      <c r="G828" s="374">
        <v>0</v>
      </c>
      <c r="H828" s="176">
        <v>3</v>
      </c>
      <c r="I828" s="173">
        <v>0</v>
      </c>
      <c r="J828" s="375">
        <v>0</v>
      </c>
      <c r="K828" s="376">
        <v>0</v>
      </c>
      <c r="L828" s="172">
        <v>1</v>
      </c>
      <c r="M828" s="173">
        <v>0</v>
      </c>
      <c r="N828" s="375">
        <v>0</v>
      </c>
      <c r="O828" s="374">
        <v>0</v>
      </c>
      <c r="P828" s="176">
        <v>0</v>
      </c>
      <c r="Q828" s="173">
        <v>0</v>
      </c>
      <c r="R828" s="375">
        <v>0</v>
      </c>
      <c r="S828" s="376">
        <v>0</v>
      </c>
      <c r="T828" s="172">
        <v>0</v>
      </c>
      <c r="U828" s="173">
        <v>0</v>
      </c>
      <c r="V828" s="375">
        <v>0</v>
      </c>
      <c r="W828" s="374">
        <v>0</v>
      </c>
      <c r="X828" s="176">
        <v>0</v>
      </c>
      <c r="Y828" s="173">
        <v>0</v>
      </c>
      <c r="Z828" s="375">
        <v>0</v>
      </c>
      <c r="AA828" s="376">
        <v>0</v>
      </c>
      <c r="AB828" s="172">
        <v>0</v>
      </c>
      <c r="AC828" s="173">
        <v>0</v>
      </c>
      <c r="AD828" s="375">
        <v>0</v>
      </c>
      <c r="AE828" s="374">
        <v>0</v>
      </c>
    </row>
    <row r="829" spans="1:31" ht="15" customHeight="1" x14ac:dyDescent="0.2">
      <c r="A829" s="373">
        <v>2016</v>
      </c>
      <c r="B829" s="389" t="s">
        <v>0</v>
      </c>
      <c r="C829" s="377" t="s">
        <v>33</v>
      </c>
      <c r="D829" s="172">
        <v>80</v>
      </c>
      <c r="E829" s="173">
        <v>14</v>
      </c>
      <c r="F829" s="375">
        <v>0.17499999999999999</v>
      </c>
      <c r="G829" s="374">
        <v>5463555</v>
      </c>
      <c r="H829" s="176">
        <v>63</v>
      </c>
      <c r="I829" s="173">
        <v>10</v>
      </c>
      <c r="J829" s="375">
        <v>0.159</v>
      </c>
      <c r="K829" s="376">
        <v>2551660</v>
      </c>
      <c r="L829" s="172">
        <v>4</v>
      </c>
      <c r="M829" s="173">
        <v>0</v>
      </c>
      <c r="N829" s="375">
        <v>0</v>
      </c>
      <c r="O829" s="374">
        <v>0</v>
      </c>
      <c r="P829" s="176">
        <v>5</v>
      </c>
      <c r="Q829" s="173">
        <v>2</v>
      </c>
      <c r="R829" s="375">
        <v>0.4</v>
      </c>
      <c r="S829" s="376">
        <v>1392140</v>
      </c>
      <c r="T829" s="172">
        <v>1</v>
      </c>
      <c r="U829" s="173">
        <v>0</v>
      </c>
      <c r="V829" s="375">
        <v>0</v>
      </c>
      <c r="W829" s="374">
        <v>0</v>
      </c>
      <c r="X829" s="176">
        <v>6</v>
      </c>
      <c r="Y829" s="173">
        <v>1</v>
      </c>
      <c r="Z829" s="375">
        <v>0.16700000000000001</v>
      </c>
      <c r="AA829" s="376">
        <v>551598</v>
      </c>
      <c r="AB829" s="172">
        <v>1</v>
      </c>
      <c r="AC829" s="173">
        <v>1</v>
      </c>
      <c r="AD829" s="375">
        <v>1</v>
      </c>
      <c r="AE829" s="374">
        <v>968157</v>
      </c>
    </row>
    <row r="830" spans="1:31" ht="15" customHeight="1" x14ac:dyDescent="0.2">
      <c r="A830" s="373">
        <v>2016</v>
      </c>
      <c r="B830" s="389" t="s">
        <v>0</v>
      </c>
      <c r="C830" s="377" t="s">
        <v>34</v>
      </c>
      <c r="D830" s="172">
        <v>25</v>
      </c>
      <c r="E830" s="173">
        <v>3</v>
      </c>
      <c r="F830" s="375">
        <v>0.12</v>
      </c>
      <c r="G830" s="374">
        <v>1136855</v>
      </c>
      <c r="H830" s="176">
        <v>17</v>
      </c>
      <c r="I830" s="173">
        <v>1</v>
      </c>
      <c r="J830" s="375">
        <v>5.8999999999999997E-2</v>
      </c>
      <c r="K830" s="376">
        <v>220000</v>
      </c>
      <c r="L830" s="172">
        <v>3</v>
      </c>
      <c r="M830" s="173">
        <v>1</v>
      </c>
      <c r="N830" s="375">
        <v>0.33300000000000002</v>
      </c>
      <c r="O830" s="374">
        <v>300000</v>
      </c>
      <c r="P830" s="176">
        <v>4</v>
      </c>
      <c r="Q830" s="173">
        <v>1</v>
      </c>
      <c r="R830" s="375">
        <v>0.25</v>
      </c>
      <c r="S830" s="376">
        <v>616855</v>
      </c>
      <c r="T830" s="172">
        <v>1</v>
      </c>
      <c r="U830" s="173">
        <v>0</v>
      </c>
      <c r="V830" s="375">
        <v>0</v>
      </c>
      <c r="W830" s="374">
        <v>0</v>
      </c>
      <c r="X830" s="176">
        <v>0</v>
      </c>
      <c r="Y830" s="173">
        <v>0</v>
      </c>
      <c r="Z830" s="375">
        <v>0</v>
      </c>
      <c r="AA830" s="376">
        <v>0</v>
      </c>
      <c r="AB830" s="172">
        <v>0</v>
      </c>
      <c r="AC830" s="173">
        <v>0</v>
      </c>
      <c r="AD830" s="375">
        <v>0</v>
      </c>
      <c r="AE830" s="374">
        <v>0</v>
      </c>
    </row>
    <row r="831" spans="1:31" ht="15" customHeight="1" x14ac:dyDescent="0.2">
      <c r="A831" s="373">
        <v>2016</v>
      </c>
      <c r="B831" s="389" t="s">
        <v>0</v>
      </c>
      <c r="C831" s="377" t="s">
        <v>35</v>
      </c>
      <c r="D831" s="172">
        <v>14</v>
      </c>
      <c r="E831" s="173">
        <v>0</v>
      </c>
      <c r="F831" s="375">
        <v>0</v>
      </c>
      <c r="G831" s="374">
        <v>0</v>
      </c>
      <c r="H831" s="176">
        <v>8</v>
      </c>
      <c r="I831" s="173">
        <v>0</v>
      </c>
      <c r="J831" s="375">
        <v>0</v>
      </c>
      <c r="K831" s="376">
        <v>0</v>
      </c>
      <c r="L831" s="172">
        <v>1</v>
      </c>
      <c r="M831" s="173">
        <v>0</v>
      </c>
      <c r="N831" s="375">
        <v>0</v>
      </c>
      <c r="O831" s="374">
        <v>0</v>
      </c>
      <c r="P831" s="176">
        <v>1</v>
      </c>
      <c r="Q831" s="173">
        <v>0</v>
      </c>
      <c r="R831" s="375">
        <v>0</v>
      </c>
      <c r="S831" s="376">
        <v>0</v>
      </c>
      <c r="T831" s="172">
        <v>1</v>
      </c>
      <c r="U831" s="173">
        <v>0</v>
      </c>
      <c r="V831" s="375">
        <v>0</v>
      </c>
      <c r="W831" s="374">
        <v>0</v>
      </c>
      <c r="X831" s="176">
        <v>3</v>
      </c>
      <c r="Y831" s="173">
        <v>0</v>
      </c>
      <c r="Z831" s="375">
        <v>0</v>
      </c>
      <c r="AA831" s="376">
        <v>0</v>
      </c>
      <c r="AB831" s="172">
        <v>0</v>
      </c>
      <c r="AC831" s="173">
        <v>0</v>
      </c>
      <c r="AD831" s="375">
        <v>0</v>
      </c>
      <c r="AE831" s="374">
        <v>0</v>
      </c>
    </row>
    <row r="832" spans="1:31" ht="15" customHeight="1" x14ac:dyDescent="0.2">
      <c r="A832" s="373">
        <v>2016</v>
      </c>
      <c r="B832" s="389" t="s">
        <v>0</v>
      </c>
      <c r="C832" s="377" t="s">
        <v>36</v>
      </c>
      <c r="D832" s="172">
        <v>11</v>
      </c>
      <c r="E832" s="173">
        <v>3</v>
      </c>
      <c r="F832" s="375">
        <v>0.27300000000000002</v>
      </c>
      <c r="G832" s="374">
        <v>1861386</v>
      </c>
      <c r="H832" s="176">
        <v>5</v>
      </c>
      <c r="I832" s="173">
        <v>1</v>
      </c>
      <c r="J832" s="375">
        <v>0.2</v>
      </c>
      <c r="K832" s="376">
        <v>199920</v>
      </c>
      <c r="L832" s="172">
        <v>1</v>
      </c>
      <c r="M832" s="173">
        <v>0</v>
      </c>
      <c r="N832" s="375">
        <v>0</v>
      </c>
      <c r="O832" s="374">
        <v>0</v>
      </c>
      <c r="P832" s="176">
        <v>3</v>
      </c>
      <c r="Q832" s="173">
        <v>2</v>
      </c>
      <c r="R832" s="375">
        <v>0.66700000000000004</v>
      </c>
      <c r="S832" s="376">
        <v>1661466</v>
      </c>
      <c r="T832" s="172">
        <v>0</v>
      </c>
      <c r="U832" s="173">
        <v>0</v>
      </c>
      <c r="V832" s="375">
        <v>0</v>
      </c>
      <c r="W832" s="374">
        <v>0</v>
      </c>
      <c r="X832" s="176">
        <v>2</v>
      </c>
      <c r="Y832" s="173">
        <v>0</v>
      </c>
      <c r="Z832" s="375">
        <v>0</v>
      </c>
      <c r="AA832" s="376">
        <v>0</v>
      </c>
      <c r="AB832" s="172">
        <v>0</v>
      </c>
      <c r="AC832" s="173">
        <v>0</v>
      </c>
      <c r="AD832" s="375">
        <v>0</v>
      </c>
      <c r="AE832" s="374">
        <v>0</v>
      </c>
    </row>
    <row r="833" spans="1:31" ht="15" customHeight="1" x14ac:dyDescent="0.2">
      <c r="A833" s="373">
        <v>2016</v>
      </c>
      <c r="B833" s="389" t="s">
        <v>0</v>
      </c>
      <c r="C833" s="377" t="s">
        <v>37</v>
      </c>
      <c r="D833" s="172">
        <v>52</v>
      </c>
      <c r="E833" s="173">
        <v>10</v>
      </c>
      <c r="F833" s="375">
        <v>0.192</v>
      </c>
      <c r="G833" s="374">
        <v>4580984</v>
      </c>
      <c r="H833" s="176">
        <v>35</v>
      </c>
      <c r="I833" s="173">
        <v>5</v>
      </c>
      <c r="J833" s="375">
        <v>0.14299999999999999</v>
      </c>
      <c r="K833" s="376">
        <v>1045723</v>
      </c>
      <c r="L833" s="172">
        <v>6</v>
      </c>
      <c r="M833" s="173">
        <v>1</v>
      </c>
      <c r="N833" s="375">
        <v>0.16700000000000001</v>
      </c>
      <c r="O833" s="374">
        <v>299951</v>
      </c>
      <c r="P833" s="176">
        <v>7</v>
      </c>
      <c r="Q833" s="173">
        <v>2</v>
      </c>
      <c r="R833" s="375">
        <v>0.28599999999999998</v>
      </c>
      <c r="S833" s="376">
        <v>1702969</v>
      </c>
      <c r="T833" s="172">
        <v>2</v>
      </c>
      <c r="U833" s="173">
        <v>2</v>
      </c>
      <c r="V833" s="375">
        <v>1</v>
      </c>
      <c r="W833" s="374">
        <v>1532341</v>
      </c>
      <c r="X833" s="176">
        <v>1</v>
      </c>
      <c r="Y833" s="173">
        <v>0</v>
      </c>
      <c r="Z833" s="375">
        <v>0</v>
      </c>
      <c r="AA833" s="376">
        <v>0</v>
      </c>
      <c r="AB833" s="172">
        <v>1</v>
      </c>
      <c r="AC833" s="173">
        <v>0</v>
      </c>
      <c r="AD833" s="375">
        <v>0</v>
      </c>
      <c r="AE833" s="374">
        <v>0</v>
      </c>
    </row>
    <row r="834" spans="1:31" ht="15" customHeight="1" x14ac:dyDescent="0.2">
      <c r="A834" s="373">
        <v>2016</v>
      </c>
      <c r="B834" s="389" t="s">
        <v>0</v>
      </c>
      <c r="C834" s="377" t="s">
        <v>38</v>
      </c>
      <c r="D834" s="172">
        <v>170</v>
      </c>
      <c r="E834" s="173">
        <v>23</v>
      </c>
      <c r="F834" s="375">
        <v>0.13500000000000001</v>
      </c>
      <c r="G834" s="374">
        <v>10810610</v>
      </c>
      <c r="H834" s="176">
        <v>118</v>
      </c>
      <c r="I834" s="173">
        <v>14</v>
      </c>
      <c r="J834" s="375">
        <v>0.11899999999999999</v>
      </c>
      <c r="K834" s="376">
        <v>3359040</v>
      </c>
      <c r="L834" s="172">
        <v>12</v>
      </c>
      <c r="M834" s="173">
        <v>0</v>
      </c>
      <c r="N834" s="375">
        <v>0</v>
      </c>
      <c r="O834" s="374">
        <v>0</v>
      </c>
      <c r="P834" s="176">
        <v>15</v>
      </c>
      <c r="Q834" s="173">
        <v>4</v>
      </c>
      <c r="R834" s="375">
        <v>0.26700000000000002</v>
      </c>
      <c r="S834" s="376">
        <v>3640901</v>
      </c>
      <c r="T834" s="172">
        <v>4</v>
      </c>
      <c r="U834" s="173">
        <v>2</v>
      </c>
      <c r="V834" s="375">
        <v>0.5</v>
      </c>
      <c r="W834" s="374">
        <v>1329356</v>
      </c>
      <c r="X834" s="176">
        <v>19</v>
      </c>
      <c r="Y834" s="173">
        <v>2</v>
      </c>
      <c r="Z834" s="375">
        <v>0.105</v>
      </c>
      <c r="AA834" s="376">
        <v>1905560</v>
      </c>
      <c r="AB834" s="172">
        <v>2</v>
      </c>
      <c r="AC834" s="173">
        <v>1</v>
      </c>
      <c r="AD834" s="375">
        <v>0.5</v>
      </c>
      <c r="AE834" s="374">
        <v>575753</v>
      </c>
    </row>
    <row r="835" spans="1:31" ht="15" customHeight="1" x14ac:dyDescent="0.2">
      <c r="A835" s="373">
        <v>2016</v>
      </c>
      <c r="B835" s="389" t="s">
        <v>0</v>
      </c>
      <c r="C835" s="377" t="s">
        <v>39</v>
      </c>
      <c r="D835" s="172">
        <v>36</v>
      </c>
      <c r="E835" s="173">
        <v>9</v>
      </c>
      <c r="F835" s="375">
        <v>0.25</v>
      </c>
      <c r="G835" s="374">
        <v>3621949</v>
      </c>
      <c r="H835" s="176">
        <v>23</v>
      </c>
      <c r="I835" s="173">
        <v>4</v>
      </c>
      <c r="J835" s="375">
        <v>0.17399999999999999</v>
      </c>
      <c r="K835" s="376">
        <v>773832</v>
      </c>
      <c r="L835" s="172">
        <v>3</v>
      </c>
      <c r="M835" s="173">
        <v>0</v>
      </c>
      <c r="N835" s="375">
        <v>0</v>
      </c>
      <c r="O835" s="374">
        <v>0</v>
      </c>
      <c r="P835" s="176">
        <v>4</v>
      </c>
      <c r="Q835" s="173">
        <v>2</v>
      </c>
      <c r="R835" s="375">
        <v>0.5</v>
      </c>
      <c r="S835" s="376">
        <v>1616397</v>
      </c>
      <c r="T835" s="172">
        <v>0</v>
      </c>
      <c r="U835" s="173">
        <v>0</v>
      </c>
      <c r="V835" s="375">
        <v>0</v>
      </c>
      <c r="W835" s="374">
        <v>0</v>
      </c>
      <c r="X835" s="176">
        <v>4</v>
      </c>
      <c r="Y835" s="173">
        <v>1</v>
      </c>
      <c r="Z835" s="375">
        <v>0.25</v>
      </c>
      <c r="AA835" s="376">
        <v>468750</v>
      </c>
      <c r="AB835" s="172">
        <v>2</v>
      </c>
      <c r="AC835" s="173">
        <v>2</v>
      </c>
      <c r="AD835" s="375">
        <v>1</v>
      </c>
      <c r="AE835" s="374">
        <v>762970</v>
      </c>
    </row>
    <row r="836" spans="1:31" ht="15" customHeight="1" x14ac:dyDescent="0.2">
      <c r="A836" s="373">
        <v>2016</v>
      </c>
      <c r="B836" s="389" t="s">
        <v>0</v>
      </c>
      <c r="C836" s="377" t="s">
        <v>40</v>
      </c>
      <c r="D836" s="172">
        <v>319</v>
      </c>
      <c r="E836" s="173">
        <v>38</v>
      </c>
      <c r="F836" s="375">
        <v>0.11899999999999999</v>
      </c>
      <c r="G836" s="374">
        <v>14060914</v>
      </c>
      <c r="H836" s="176">
        <v>234</v>
      </c>
      <c r="I836" s="173">
        <v>26</v>
      </c>
      <c r="J836" s="375">
        <v>0.111</v>
      </c>
      <c r="K836" s="376">
        <v>6070644</v>
      </c>
      <c r="L836" s="172">
        <v>29</v>
      </c>
      <c r="M836" s="173">
        <v>2</v>
      </c>
      <c r="N836" s="375">
        <v>6.9000000000000006E-2</v>
      </c>
      <c r="O836" s="374">
        <v>397590</v>
      </c>
      <c r="P836" s="176">
        <v>26</v>
      </c>
      <c r="Q836" s="173">
        <v>5</v>
      </c>
      <c r="R836" s="375">
        <v>0.192</v>
      </c>
      <c r="S836" s="376">
        <v>3239204</v>
      </c>
      <c r="T836" s="172">
        <v>3</v>
      </c>
      <c r="U836" s="173">
        <v>1</v>
      </c>
      <c r="V836" s="375">
        <v>0.33300000000000002</v>
      </c>
      <c r="W836" s="374">
        <v>749449</v>
      </c>
      <c r="X836" s="176">
        <v>22</v>
      </c>
      <c r="Y836" s="173">
        <v>4</v>
      </c>
      <c r="Z836" s="375">
        <v>0.182</v>
      </c>
      <c r="AA836" s="376">
        <v>3604027</v>
      </c>
      <c r="AB836" s="172">
        <v>5</v>
      </c>
      <c r="AC836" s="173">
        <v>0</v>
      </c>
      <c r="AD836" s="375">
        <v>0</v>
      </c>
      <c r="AE836" s="374">
        <v>0</v>
      </c>
    </row>
    <row r="837" spans="1:31" ht="15" customHeight="1" x14ac:dyDescent="0.2">
      <c r="A837" s="373">
        <v>2016</v>
      </c>
      <c r="B837" s="389" t="s">
        <v>0</v>
      </c>
      <c r="C837" s="377" t="s">
        <v>41</v>
      </c>
      <c r="D837" s="172">
        <v>243</v>
      </c>
      <c r="E837" s="173">
        <v>47</v>
      </c>
      <c r="F837" s="375">
        <v>0.193</v>
      </c>
      <c r="G837" s="374">
        <v>18938094</v>
      </c>
      <c r="H837" s="176">
        <v>161</v>
      </c>
      <c r="I837" s="173">
        <v>24</v>
      </c>
      <c r="J837" s="375">
        <v>0.14899999999999999</v>
      </c>
      <c r="K837" s="376">
        <v>5948963</v>
      </c>
      <c r="L837" s="172">
        <v>25</v>
      </c>
      <c r="M837" s="173">
        <v>5</v>
      </c>
      <c r="N837" s="375">
        <v>0.2</v>
      </c>
      <c r="O837" s="374">
        <v>1283210</v>
      </c>
      <c r="P837" s="176">
        <v>30</v>
      </c>
      <c r="Q837" s="173">
        <v>11</v>
      </c>
      <c r="R837" s="375">
        <v>0.36699999999999999</v>
      </c>
      <c r="S837" s="376">
        <v>7802255</v>
      </c>
      <c r="T837" s="172">
        <v>7</v>
      </c>
      <c r="U837" s="173">
        <v>2</v>
      </c>
      <c r="V837" s="375">
        <v>0.28599999999999998</v>
      </c>
      <c r="W837" s="374">
        <v>1225340</v>
      </c>
      <c r="X837" s="176">
        <v>18</v>
      </c>
      <c r="Y837" s="173">
        <v>4</v>
      </c>
      <c r="Z837" s="375">
        <v>0.222</v>
      </c>
      <c r="AA837" s="376">
        <v>2490736</v>
      </c>
      <c r="AB837" s="172">
        <v>2</v>
      </c>
      <c r="AC837" s="173">
        <v>1</v>
      </c>
      <c r="AD837" s="375">
        <v>0.5</v>
      </c>
      <c r="AE837" s="374">
        <v>187590</v>
      </c>
    </row>
    <row r="838" spans="1:31" ht="15" customHeight="1" x14ac:dyDescent="0.2">
      <c r="A838" s="373">
        <v>2016</v>
      </c>
      <c r="B838" s="389" t="s">
        <v>0</v>
      </c>
      <c r="C838" s="377" t="s">
        <v>42</v>
      </c>
      <c r="D838" s="172">
        <v>3</v>
      </c>
      <c r="E838" s="173">
        <v>0</v>
      </c>
      <c r="F838" s="375">
        <v>0</v>
      </c>
      <c r="G838" s="374">
        <v>0</v>
      </c>
      <c r="H838" s="176">
        <v>0</v>
      </c>
      <c r="I838" s="173">
        <v>0</v>
      </c>
      <c r="J838" s="375">
        <v>0</v>
      </c>
      <c r="K838" s="376">
        <v>0</v>
      </c>
      <c r="L838" s="172">
        <v>1</v>
      </c>
      <c r="M838" s="173">
        <v>0</v>
      </c>
      <c r="N838" s="375">
        <v>0</v>
      </c>
      <c r="O838" s="374">
        <v>0</v>
      </c>
      <c r="P838" s="176">
        <v>1</v>
      </c>
      <c r="Q838" s="173">
        <v>0</v>
      </c>
      <c r="R838" s="375">
        <v>0</v>
      </c>
      <c r="S838" s="376">
        <v>0</v>
      </c>
      <c r="T838" s="172">
        <v>1</v>
      </c>
      <c r="U838" s="173">
        <v>0</v>
      </c>
      <c r="V838" s="375">
        <v>0</v>
      </c>
      <c r="W838" s="374">
        <v>0</v>
      </c>
      <c r="X838" s="176">
        <v>0</v>
      </c>
      <c r="Y838" s="173">
        <v>0</v>
      </c>
      <c r="Z838" s="375">
        <v>0</v>
      </c>
      <c r="AA838" s="376">
        <v>0</v>
      </c>
      <c r="AB838" s="172">
        <v>0</v>
      </c>
      <c r="AC838" s="173">
        <v>0</v>
      </c>
      <c r="AD838" s="375">
        <v>0</v>
      </c>
      <c r="AE838" s="374">
        <v>0</v>
      </c>
    </row>
    <row r="839" spans="1:31" ht="15" customHeight="1" x14ac:dyDescent="0.2">
      <c r="A839" s="373">
        <v>2016</v>
      </c>
      <c r="B839" s="389" t="s">
        <v>0</v>
      </c>
      <c r="C839" s="377" t="s">
        <v>43</v>
      </c>
      <c r="D839" s="172">
        <v>130</v>
      </c>
      <c r="E839" s="173">
        <v>14</v>
      </c>
      <c r="F839" s="375">
        <v>0.108</v>
      </c>
      <c r="G839" s="374">
        <v>3350401</v>
      </c>
      <c r="H839" s="176">
        <v>106</v>
      </c>
      <c r="I839" s="173">
        <v>11</v>
      </c>
      <c r="J839" s="375">
        <v>0.104</v>
      </c>
      <c r="K839" s="376">
        <v>2486500</v>
      </c>
      <c r="L839" s="172">
        <v>13</v>
      </c>
      <c r="M839" s="173">
        <v>1</v>
      </c>
      <c r="N839" s="375">
        <v>7.6999999999999999E-2</v>
      </c>
      <c r="O839" s="374">
        <v>232464</v>
      </c>
      <c r="P839" s="176">
        <v>4</v>
      </c>
      <c r="Q839" s="173">
        <v>1</v>
      </c>
      <c r="R839" s="375">
        <v>0.25</v>
      </c>
      <c r="S839" s="376">
        <v>581437</v>
      </c>
      <c r="T839" s="172">
        <v>1</v>
      </c>
      <c r="U839" s="173">
        <v>0</v>
      </c>
      <c r="V839" s="375">
        <v>0</v>
      </c>
      <c r="W839" s="374">
        <v>0</v>
      </c>
      <c r="X839" s="176">
        <v>5</v>
      </c>
      <c r="Y839" s="173">
        <v>0</v>
      </c>
      <c r="Z839" s="375">
        <v>0</v>
      </c>
      <c r="AA839" s="376">
        <v>0</v>
      </c>
      <c r="AB839" s="172">
        <v>1</v>
      </c>
      <c r="AC839" s="173">
        <v>1</v>
      </c>
      <c r="AD839" s="375">
        <v>1</v>
      </c>
      <c r="AE839" s="374">
        <v>50000</v>
      </c>
    </row>
    <row r="840" spans="1:31" ht="15" customHeight="1" x14ac:dyDescent="0.2">
      <c r="A840" s="373">
        <v>2016</v>
      </c>
      <c r="B840" s="389" t="s">
        <v>0</v>
      </c>
      <c r="C840" s="377" t="s">
        <v>44</v>
      </c>
      <c r="D840" s="172">
        <v>21</v>
      </c>
      <c r="E840" s="173">
        <v>3</v>
      </c>
      <c r="F840" s="375">
        <v>0.14299999999999999</v>
      </c>
      <c r="G840" s="374">
        <v>1357204</v>
      </c>
      <c r="H840" s="176">
        <v>17</v>
      </c>
      <c r="I840" s="173">
        <v>2</v>
      </c>
      <c r="J840" s="375">
        <v>0.11799999999999999</v>
      </c>
      <c r="K840" s="376">
        <v>451215</v>
      </c>
      <c r="L840" s="172">
        <v>0</v>
      </c>
      <c r="M840" s="173">
        <v>0</v>
      </c>
      <c r="N840" s="375">
        <v>0</v>
      </c>
      <c r="O840" s="374">
        <v>0</v>
      </c>
      <c r="P840" s="176">
        <v>3</v>
      </c>
      <c r="Q840" s="173">
        <v>1</v>
      </c>
      <c r="R840" s="375">
        <v>0.33300000000000002</v>
      </c>
      <c r="S840" s="376">
        <v>905989</v>
      </c>
      <c r="T840" s="172">
        <v>0</v>
      </c>
      <c r="U840" s="173">
        <v>0</v>
      </c>
      <c r="V840" s="375">
        <v>0</v>
      </c>
      <c r="W840" s="374">
        <v>0</v>
      </c>
      <c r="X840" s="176">
        <v>1</v>
      </c>
      <c r="Y840" s="173">
        <v>0</v>
      </c>
      <c r="Z840" s="375">
        <v>0</v>
      </c>
      <c r="AA840" s="376">
        <v>0</v>
      </c>
      <c r="AB840" s="172">
        <v>0</v>
      </c>
      <c r="AC840" s="173">
        <v>0</v>
      </c>
      <c r="AD840" s="375">
        <v>0</v>
      </c>
      <c r="AE840" s="374">
        <v>0</v>
      </c>
    </row>
    <row r="841" spans="1:31" ht="15" customHeight="1" x14ac:dyDescent="0.2">
      <c r="A841" s="373">
        <v>2016</v>
      </c>
      <c r="B841" s="389" t="s">
        <v>0</v>
      </c>
      <c r="C841" s="377" t="s">
        <v>45</v>
      </c>
      <c r="D841" s="172">
        <v>87</v>
      </c>
      <c r="E841" s="173">
        <v>21</v>
      </c>
      <c r="F841" s="375">
        <v>0.24099999999999999</v>
      </c>
      <c r="G841" s="374">
        <v>9118560</v>
      </c>
      <c r="H841" s="176">
        <v>46</v>
      </c>
      <c r="I841" s="173">
        <v>9</v>
      </c>
      <c r="J841" s="375">
        <v>0.19600000000000001</v>
      </c>
      <c r="K841" s="376">
        <v>1985914</v>
      </c>
      <c r="L841" s="172">
        <v>19</v>
      </c>
      <c r="M841" s="173">
        <v>4</v>
      </c>
      <c r="N841" s="375">
        <v>0.21099999999999999</v>
      </c>
      <c r="O841" s="374">
        <v>965382</v>
      </c>
      <c r="P841" s="176">
        <v>12</v>
      </c>
      <c r="Q841" s="173">
        <v>5</v>
      </c>
      <c r="R841" s="375">
        <v>0.41699999999999998</v>
      </c>
      <c r="S841" s="376">
        <v>3544534</v>
      </c>
      <c r="T841" s="172">
        <v>1</v>
      </c>
      <c r="U841" s="173">
        <v>0</v>
      </c>
      <c r="V841" s="375">
        <v>0</v>
      </c>
      <c r="W841" s="374">
        <v>0</v>
      </c>
      <c r="X841" s="176">
        <v>6</v>
      </c>
      <c r="Y841" s="173">
        <v>1</v>
      </c>
      <c r="Z841" s="375">
        <v>0.16700000000000001</v>
      </c>
      <c r="AA841" s="376">
        <v>1805525</v>
      </c>
      <c r="AB841" s="172">
        <v>3</v>
      </c>
      <c r="AC841" s="173">
        <v>2</v>
      </c>
      <c r="AD841" s="375">
        <v>0.66700000000000004</v>
      </c>
      <c r="AE841" s="374">
        <v>817205</v>
      </c>
    </row>
    <row r="842" spans="1:31" ht="15" customHeight="1" x14ac:dyDescent="0.2">
      <c r="A842" s="373">
        <v>2016</v>
      </c>
      <c r="B842" s="389" t="s">
        <v>0</v>
      </c>
      <c r="C842" s="377" t="s">
        <v>46</v>
      </c>
      <c r="D842" s="172">
        <v>242</v>
      </c>
      <c r="E842" s="173">
        <v>42</v>
      </c>
      <c r="F842" s="375">
        <v>0.17399999999999999</v>
      </c>
      <c r="G842" s="374">
        <v>16532447</v>
      </c>
      <c r="H842" s="176">
        <v>173</v>
      </c>
      <c r="I842" s="173">
        <v>27</v>
      </c>
      <c r="J842" s="375">
        <v>0.156</v>
      </c>
      <c r="K842" s="376">
        <v>6306077</v>
      </c>
      <c r="L842" s="172">
        <v>21</v>
      </c>
      <c r="M842" s="173">
        <v>4</v>
      </c>
      <c r="N842" s="375">
        <v>0.19</v>
      </c>
      <c r="O842" s="374">
        <v>1147135</v>
      </c>
      <c r="P842" s="176">
        <v>28</v>
      </c>
      <c r="Q842" s="173">
        <v>7</v>
      </c>
      <c r="R842" s="375">
        <v>0.25</v>
      </c>
      <c r="S842" s="376">
        <v>5147821</v>
      </c>
      <c r="T842" s="172">
        <v>2</v>
      </c>
      <c r="U842" s="173">
        <v>2</v>
      </c>
      <c r="V842" s="375">
        <v>1</v>
      </c>
      <c r="W842" s="374">
        <v>1808204</v>
      </c>
      <c r="X842" s="176">
        <v>15</v>
      </c>
      <c r="Y842" s="173">
        <v>2</v>
      </c>
      <c r="Z842" s="375">
        <v>0.13300000000000001</v>
      </c>
      <c r="AA842" s="376">
        <v>2123210</v>
      </c>
      <c r="AB842" s="172">
        <v>3</v>
      </c>
      <c r="AC842" s="173">
        <v>0</v>
      </c>
      <c r="AD842" s="375">
        <v>0</v>
      </c>
      <c r="AE842" s="374">
        <v>0</v>
      </c>
    </row>
    <row r="843" spans="1:31" ht="15" customHeight="1" x14ac:dyDescent="0.2">
      <c r="A843" s="373">
        <v>2016</v>
      </c>
      <c r="B843" s="389" t="s">
        <v>0</v>
      </c>
      <c r="C843" s="377" t="s">
        <v>59</v>
      </c>
      <c r="D843" s="172">
        <v>4</v>
      </c>
      <c r="E843" s="173">
        <v>0</v>
      </c>
      <c r="F843" s="375">
        <v>0</v>
      </c>
      <c r="G843" s="374">
        <v>0</v>
      </c>
      <c r="H843" s="176">
        <v>3</v>
      </c>
      <c r="I843" s="173">
        <v>0</v>
      </c>
      <c r="J843" s="375">
        <v>0</v>
      </c>
      <c r="K843" s="376">
        <v>0</v>
      </c>
      <c r="L843" s="172">
        <v>0</v>
      </c>
      <c r="M843" s="173">
        <v>0</v>
      </c>
      <c r="N843" s="375">
        <v>0</v>
      </c>
      <c r="O843" s="374">
        <v>0</v>
      </c>
      <c r="P843" s="176">
        <v>0</v>
      </c>
      <c r="Q843" s="173">
        <v>0</v>
      </c>
      <c r="R843" s="375">
        <v>0</v>
      </c>
      <c r="S843" s="376">
        <v>0</v>
      </c>
      <c r="T843" s="172">
        <v>0</v>
      </c>
      <c r="U843" s="173">
        <v>0</v>
      </c>
      <c r="V843" s="375">
        <v>0</v>
      </c>
      <c r="W843" s="374">
        <v>0</v>
      </c>
      <c r="X843" s="176">
        <v>1</v>
      </c>
      <c r="Y843" s="173">
        <v>0</v>
      </c>
      <c r="Z843" s="375">
        <v>0</v>
      </c>
      <c r="AA843" s="376">
        <v>0</v>
      </c>
      <c r="AB843" s="172">
        <v>0</v>
      </c>
      <c r="AC843" s="173">
        <v>0</v>
      </c>
      <c r="AD843" s="375">
        <v>0</v>
      </c>
      <c r="AE843" s="374">
        <v>0</v>
      </c>
    </row>
    <row r="844" spans="1:31" ht="15" customHeight="1" x14ac:dyDescent="0.2">
      <c r="A844" s="373">
        <v>2016</v>
      </c>
      <c r="B844" s="389" t="s">
        <v>0</v>
      </c>
      <c r="C844" s="377" t="s">
        <v>47</v>
      </c>
      <c r="D844" s="172">
        <v>23</v>
      </c>
      <c r="E844" s="173">
        <v>1</v>
      </c>
      <c r="F844" s="375">
        <v>4.2999999999999997E-2</v>
      </c>
      <c r="G844" s="374">
        <v>300000</v>
      </c>
      <c r="H844" s="176">
        <v>18</v>
      </c>
      <c r="I844" s="173">
        <v>1</v>
      </c>
      <c r="J844" s="375">
        <v>5.6000000000000001E-2</v>
      </c>
      <c r="K844" s="376">
        <v>300000</v>
      </c>
      <c r="L844" s="172">
        <v>0</v>
      </c>
      <c r="M844" s="173">
        <v>0</v>
      </c>
      <c r="N844" s="375">
        <v>0</v>
      </c>
      <c r="O844" s="374">
        <v>0</v>
      </c>
      <c r="P844" s="176">
        <v>4</v>
      </c>
      <c r="Q844" s="173">
        <v>0</v>
      </c>
      <c r="R844" s="375">
        <v>0</v>
      </c>
      <c r="S844" s="376">
        <v>0</v>
      </c>
      <c r="T844" s="172">
        <v>0</v>
      </c>
      <c r="U844" s="173">
        <v>0</v>
      </c>
      <c r="V844" s="375">
        <v>0</v>
      </c>
      <c r="W844" s="374">
        <v>0</v>
      </c>
      <c r="X844" s="176">
        <v>1</v>
      </c>
      <c r="Y844" s="173">
        <v>0</v>
      </c>
      <c r="Z844" s="375">
        <v>0</v>
      </c>
      <c r="AA844" s="376">
        <v>0</v>
      </c>
      <c r="AB844" s="172">
        <v>0</v>
      </c>
      <c r="AC844" s="173">
        <v>0</v>
      </c>
      <c r="AD844" s="375">
        <v>0</v>
      </c>
      <c r="AE844" s="374">
        <v>0</v>
      </c>
    </row>
    <row r="845" spans="1:31" ht="15" customHeight="1" x14ac:dyDescent="0.2">
      <c r="A845" s="373">
        <v>2016</v>
      </c>
      <c r="B845" s="389" t="s">
        <v>0</v>
      </c>
      <c r="C845" s="377" t="s">
        <v>48</v>
      </c>
      <c r="D845" s="172">
        <v>48</v>
      </c>
      <c r="E845" s="173">
        <v>6</v>
      </c>
      <c r="F845" s="375">
        <v>0.125</v>
      </c>
      <c r="G845" s="374">
        <v>1537935</v>
      </c>
      <c r="H845" s="176">
        <v>37</v>
      </c>
      <c r="I845" s="173">
        <v>5</v>
      </c>
      <c r="J845" s="375">
        <v>0.13500000000000001</v>
      </c>
      <c r="K845" s="376">
        <v>1049461</v>
      </c>
      <c r="L845" s="172">
        <v>1</v>
      </c>
      <c r="M845" s="173">
        <v>0</v>
      </c>
      <c r="N845" s="375">
        <v>0</v>
      </c>
      <c r="O845" s="374">
        <v>0</v>
      </c>
      <c r="P845" s="176">
        <v>4</v>
      </c>
      <c r="Q845" s="173">
        <v>0</v>
      </c>
      <c r="R845" s="375">
        <v>0</v>
      </c>
      <c r="S845" s="376">
        <v>0</v>
      </c>
      <c r="T845" s="172">
        <v>0</v>
      </c>
      <c r="U845" s="173">
        <v>0</v>
      </c>
      <c r="V845" s="375">
        <v>0</v>
      </c>
      <c r="W845" s="374">
        <v>0</v>
      </c>
      <c r="X845" s="176">
        <v>4</v>
      </c>
      <c r="Y845" s="173">
        <v>1</v>
      </c>
      <c r="Z845" s="375">
        <v>0.25</v>
      </c>
      <c r="AA845" s="376">
        <v>488474</v>
      </c>
      <c r="AB845" s="172">
        <v>2</v>
      </c>
      <c r="AC845" s="173">
        <v>0</v>
      </c>
      <c r="AD845" s="375">
        <v>0</v>
      </c>
      <c r="AE845" s="374">
        <v>0</v>
      </c>
    </row>
    <row r="846" spans="1:31" ht="15" customHeight="1" x14ac:dyDescent="0.2">
      <c r="A846" s="373">
        <v>2016</v>
      </c>
      <c r="B846" s="389" t="s">
        <v>0</v>
      </c>
      <c r="C846" s="377" t="s">
        <v>49</v>
      </c>
      <c r="D846" s="172">
        <v>5</v>
      </c>
      <c r="E846" s="173">
        <v>1</v>
      </c>
      <c r="F846" s="375">
        <v>0.2</v>
      </c>
      <c r="G846" s="374">
        <v>756080</v>
      </c>
      <c r="H846" s="176">
        <v>3</v>
      </c>
      <c r="I846" s="173">
        <v>0</v>
      </c>
      <c r="J846" s="375">
        <v>0</v>
      </c>
      <c r="K846" s="376">
        <v>0</v>
      </c>
      <c r="L846" s="172">
        <v>0</v>
      </c>
      <c r="M846" s="173">
        <v>0</v>
      </c>
      <c r="N846" s="375">
        <v>0</v>
      </c>
      <c r="O846" s="374">
        <v>0</v>
      </c>
      <c r="P846" s="176">
        <v>0</v>
      </c>
      <c r="Q846" s="173">
        <v>0</v>
      </c>
      <c r="R846" s="375">
        <v>0</v>
      </c>
      <c r="S846" s="376">
        <v>0</v>
      </c>
      <c r="T846" s="172">
        <v>0</v>
      </c>
      <c r="U846" s="173">
        <v>0</v>
      </c>
      <c r="V846" s="375">
        <v>0</v>
      </c>
      <c r="W846" s="374">
        <v>0</v>
      </c>
      <c r="X846" s="176">
        <v>2</v>
      </c>
      <c r="Y846" s="173">
        <v>1</v>
      </c>
      <c r="Z846" s="375">
        <v>0.5</v>
      </c>
      <c r="AA846" s="376">
        <v>756080</v>
      </c>
      <c r="AB846" s="172">
        <v>0</v>
      </c>
      <c r="AC846" s="173">
        <v>0</v>
      </c>
      <c r="AD846" s="375">
        <v>0</v>
      </c>
      <c r="AE846" s="374">
        <v>0</v>
      </c>
    </row>
    <row r="847" spans="1:31" ht="15" customHeight="1" x14ac:dyDescent="0.2">
      <c r="A847" s="373">
        <v>2016</v>
      </c>
      <c r="B847" s="389" t="s">
        <v>0</v>
      </c>
      <c r="C847" s="377" t="s">
        <v>50</v>
      </c>
      <c r="D847" s="172">
        <v>31</v>
      </c>
      <c r="E847" s="173">
        <v>1</v>
      </c>
      <c r="F847" s="375">
        <v>3.2000000000000001E-2</v>
      </c>
      <c r="G847" s="374">
        <v>159825</v>
      </c>
      <c r="H847" s="176">
        <v>26</v>
      </c>
      <c r="I847" s="173">
        <v>1</v>
      </c>
      <c r="J847" s="375">
        <v>3.7999999999999999E-2</v>
      </c>
      <c r="K847" s="376">
        <v>159825</v>
      </c>
      <c r="L847" s="172">
        <v>2</v>
      </c>
      <c r="M847" s="173">
        <v>0</v>
      </c>
      <c r="N847" s="375">
        <v>0</v>
      </c>
      <c r="O847" s="374">
        <v>0</v>
      </c>
      <c r="P847" s="176">
        <v>2</v>
      </c>
      <c r="Q847" s="173">
        <v>0</v>
      </c>
      <c r="R847" s="375">
        <v>0</v>
      </c>
      <c r="S847" s="376">
        <v>0</v>
      </c>
      <c r="T847" s="172">
        <v>0</v>
      </c>
      <c r="U847" s="173">
        <v>0</v>
      </c>
      <c r="V847" s="375">
        <v>0</v>
      </c>
      <c r="W847" s="374">
        <v>0</v>
      </c>
      <c r="X847" s="176">
        <v>1</v>
      </c>
      <c r="Y847" s="173">
        <v>0</v>
      </c>
      <c r="Z847" s="375">
        <v>0</v>
      </c>
      <c r="AA847" s="376">
        <v>0</v>
      </c>
      <c r="AB847" s="172">
        <v>0</v>
      </c>
      <c r="AC847" s="173">
        <v>0</v>
      </c>
      <c r="AD847" s="375">
        <v>0</v>
      </c>
      <c r="AE847" s="374">
        <v>0</v>
      </c>
    </row>
    <row r="848" spans="1:31" ht="15" customHeight="1" x14ac:dyDescent="0.2">
      <c r="A848" s="373">
        <v>2016</v>
      </c>
      <c r="B848" s="389" t="s">
        <v>0</v>
      </c>
      <c r="C848" s="377" t="s">
        <v>51</v>
      </c>
      <c r="D848" s="172">
        <v>272</v>
      </c>
      <c r="E848" s="173">
        <v>38</v>
      </c>
      <c r="F848" s="375">
        <v>0.14000000000000001</v>
      </c>
      <c r="G848" s="374">
        <v>14895632</v>
      </c>
      <c r="H848" s="176">
        <v>199</v>
      </c>
      <c r="I848" s="173">
        <v>23</v>
      </c>
      <c r="J848" s="375">
        <v>0.11600000000000001</v>
      </c>
      <c r="K848" s="376">
        <v>5036692</v>
      </c>
      <c r="L848" s="172">
        <v>21</v>
      </c>
      <c r="M848" s="173">
        <v>3</v>
      </c>
      <c r="N848" s="375">
        <v>0.14299999999999999</v>
      </c>
      <c r="O848" s="374">
        <v>567824</v>
      </c>
      <c r="P848" s="176">
        <v>26</v>
      </c>
      <c r="Q848" s="173">
        <v>7</v>
      </c>
      <c r="R848" s="375">
        <v>0.26900000000000002</v>
      </c>
      <c r="S848" s="376">
        <v>5051110</v>
      </c>
      <c r="T848" s="172">
        <v>6</v>
      </c>
      <c r="U848" s="173">
        <v>2</v>
      </c>
      <c r="V848" s="375">
        <v>0.33300000000000002</v>
      </c>
      <c r="W848" s="374">
        <v>1999377</v>
      </c>
      <c r="X848" s="176">
        <v>17</v>
      </c>
      <c r="Y848" s="173">
        <v>2</v>
      </c>
      <c r="Z848" s="375">
        <v>0.11799999999999999</v>
      </c>
      <c r="AA848" s="376">
        <v>986100</v>
      </c>
      <c r="AB848" s="172">
        <v>3</v>
      </c>
      <c r="AC848" s="173">
        <v>1</v>
      </c>
      <c r="AD848" s="375">
        <v>0.33300000000000002</v>
      </c>
      <c r="AE848" s="374">
        <v>1254529</v>
      </c>
    </row>
    <row r="849" spans="1:31" ht="15" customHeight="1" x14ac:dyDescent="0.2">
      <c r="A849" s="373">
        <v>2016</v>
      </c>
      <c r="B849" s="389" t="s">
        <v>0</v>
      </c>
      <c r="C849" s="377" t="s">
        <v>52</v>
      </c>
      <c r="D849" s="172">
        <v>97</v>
      </c>
      <c r="E849" s="173">
        <v>17</v>
      </c>
      <c r="F849" s="375">
        <v>0.17499999999999999</v>
      </c>
      <c r="G849" s="374">
        <v>6156256</v>
      </c>
      <c r="H849" s="176">
        <v>79</v>
      </c>
      <c r="I849" s="173">
        <v>10</v>
      </c>
      <c r="J849" s="375">
        <v>0.127</v>
      </c>
      <c r="K849" s="376">
        <v>2235154</v>
      </c>
      <c r="L849" s="172">
        <v>3</v>
      </c>
      <c r="M849" s="173">
        <v>2</v>
      </c>
      <c r="N849" s="375">
        <v>0.66700000000000004</v>
      </c>
      <c r="O849" s="374">
        <v>448006</v>
      </c>
      <c r="P849" s="176">
        <v>9</v>
      </c>
      <c r="Q849" s="173">
        <v>4</v>
      </c>
      <c r="R849" s="375">
        <v>0.44400000000000001</v>
      </c>
      <c r="S849" s="376">
        <v>2721183</v>
      </c>
      <c r="T849" s="172">
        <v>0</v>
      </c>
      <c r="U849" s="173">
        <v>0</v>
      </c>
      <c r="V849" s="375">
        <v>0</v>
      </c>
      <c r="W849" s="374">
        <v>0</v>
      </c>
      <c r="X849" s="176">
        <v>6</v>
      </c>
      <c r="Y849" s="173">
        <v>1</v>
      </c>
      <c r="Z849" s="375">
        <v>0.16700000000000001</v>
      </c>
      <c r="AA849" s="376">
        <v>751913</v>
      </c>
      <c r="AB849" s="172">
        <v>0</v>
      </c>
      <c r="AC849" s="173">
        <v>0</v>
      </c>
      <c r="AD849" s="375">
        <v>0</v>
      </c>
      <c r="AE849" s="374">
        <v>0</v>
      </c>
    </row>
    <row r="850" spans="1:31" ht="15" customHeight="1" x14ac:dyDescent="0.2">
      <c r="A850" s="373">
        <v>2016</v>
      </c>
      <c r="B850" s="389" t="s">
        <v>0</v>
      </c>
      <c r="C850" s="377" t="s">
        <v>53</v>
      </c>
      <c r="D850" s="172">
        <v>7</v>
      </c>
      <c r="E850" s="173">
        <v>4</v>
      </c>
      <c r="F850" s="375">
        <v>0.57099999999999995</v>
      </c>
      <c r="G850" s="374">
        <v>1611567</v>
      </c>
      <c r="H850" s="176">
        <v>5</v>
      </c>
      <c r="I850" s="173">
        <v>2</v>
      </c>
      <c r="J850" s="375">
        <v>0.4</v>
      </c>
      <c r="K850" s="376">
        <v>312060</v>
      </c>
      <c r="L850" s="172">
        <v>0</v>
      </c>
      <c r="M850" s="173">
        <v>0</v>
      </c>
      <c r="N850" s="375">
        <v>0</v>
      </c>
      <c r="O850" s="374">
        <v>0</v>
      </c>
      <c r="P850" s="176">
        <v>1</v>
      </c>
      <c r="Q850" s="173">
        <v>1</v>
      </c>
      <c r="R850" s="375">
        <v>1</v>
      </c>
      <c r="S850" s="376">
        <v>499533</v>
      </c>
      <c r="T850" s="172">
        <v>1</v>
      </c>
      <c r="U850" s="173">
        <v>1</v>
      </c>
      <c r="V850" s="375">
        <v>1</v>
      </c>
      <c r="W850" s="374">
        <v>799974</v>
      </c>
      <c r="X850" s="176">
        <v>0</v>
      </c>
      <c r="Y850" s="173">
        <v>0</v>
      </c>
      <c r="Z850" s="375">
        <v>0</v>
      </c>
      <c r="AA850" s="376">
        <v>0</v>
      </c>
      <c r="AB850" s="172">
        <v>0</v>
      </c>
      <c r="AC850" s="173">
        <v>0</v>
      </c>
      <c r="AD850" s="375">
        <v>0</v>
      </c>
      <c r="AE850" s="374">
        <v>0</v>
      </c>
    </row>
    <row r="851" spans="1:31" ht="15" customHeight="1" x14ac:dyDescent="0.2">
      <c r="A851" s="373">
        <v>2016</v>
      </c>
      <c r="B851" s="389" t="s">
        <v>0</v>
      </c>
      <c r="C851" s="377" t="s">
        <v>54</v>
      </c>
      <c r="D851" s="172">
        <v>165</v>
      </c>
      <c r="E851" s="173">
        <v>24</v>
      </c>
      <c r="F851" s="375">
        <v>0.14499999999999999</v>
      </c>
      <c r="G851" s="374">
        <v>9565670</v>
      </c>
      <c r="H851" s="176">
        <v>122</v>
      </c>
      <c r="I851" s="173">
        <v>12</v>
      </c>
      <c r="J851" s="375">
        <v>9.8000000000000004E-2</v>
      </c>
      <c r="K851" s="376">
        <v>2759399</v>
      </c>
      <c r="L851" s="172">
        <v>20</v>
      </c>
      <c r="M851" s="173">
        <v>4</v>
      </c>
      <c r="N851" s="375">
        <v>0.2</v>
      </c>
      <c r="O851" s="374">
        <v>984864</v>
      </c>
      <c r="P851" s="176">
        <v>15</v>
      </c>
      <c r="Q851" s="173">
        <v>7</v>
      </c>
      <c r="R851" s="375">
        <v>0.46700000000000003</v>
      </c>
      <c r="S851" s="376">
        <v>5213822</v>
      </c>
      <c r="T851" s="172">
        <v>1</v>
      </c>
      <c r="U851" s="173">
        <v>0</v>
      </c>
      <c r="V851" s="375">
        <v>0</v>
      </c>
      <c r="W851" s="374">
        <v>0</v>
      </c>
      <c r="X851" s="176">
        <v>5</v>
      </c>
      <c r="Y851" s="173">
        <v>1</v>
      </c>
      <c r="Z851" s="375">
        <v>0.2</v>
      </c>
      <c r="AA851" s="376">
        <v>607585</v>
      </c>
      <c r="AB851" s="172">
        <v>2</v>
      </c>
      <c r="AC851" s="173">
        <v>0</v>
      </c>
      <c r="AD851" s="375">
        <v>0</v>
      </c>
      <c r="AE851" s="374">
        <v>0</v>
      </c>
    </row>
    <row r="852" spans="1:31" ht="15" customHeight="1" x14ac:dyDescent="0.2">
      <c r="A852" s="373">
        <v>2016</v>
      </c>
      <c r="B852" s="389" t="s">
        <v>0</v>
      </c>
      <c r="C852" s="377" t="s">
        <v>55</v>
      </c>
      <c r="D852" s="172">
        <v>158</v>
      </c>
      <c r="E852" s="173">
        <v>28</v>
      </c>
      <c r="F852" s="375">
        <v>0.17699999999999999</v>
      </c>
      <c r="G852" s="374">
        <v>16580490</v>
      </c>
      <c r="H852" s="176">
        <v>102</v>
      </c>
      <c r="I852" s="173">
        <v>12</v>
      </c>
      <c r="J852" s="375">
        <v>0.11799999999999999</v>
      </c>
      <c r="K852" s="376">
        <v>2726488</v>
      </c>
      <c r="L852" s="172">
        <v>18</v>
      </c>
      <c r="M852" s="173">
        <v>3</v>
      </c>
      <c r="N852" s="375">
        <v>0.16700000000000001</v>
      </c>
      <c r="O852" s="374">
        <v>845641</v>
      </c>
      <c r="P852" s="176">
        <v>20</v>
      </c>
      <c r="Q852" s="173">
        <v>7</v>
      </c>
      <c r="R852" s="375">
        <v>0.35</v>
      </c>
      <c r="S852" s="376">
        <v>6331105</v>
      </c>
      <c r="T852" s="172">
        <v>4</v>
      </c>
      <c r="U852" s="173">
        <v>2</v>
      </c>
      <c r="V852" s="375">
        <v>0.5</v>
      </c>
      <c r="W852" s="374">
        <v>2043939</v>
      </c>
      <c r="X852" s="176">
        <v>13</v>
      </c>
      <c r="Y852" s="173">
        <v>4</v>
      </c>
      <c r="Z852" s="375">
        <v>0.308</v>
      </c>
      <c r="AA852" s="376">
        <v>4633317</v>
      </c>
      <c r="AB852" s="172">
        <v>1</v>
      </c>
      <c r="AC852" s="173">
        <v>0</v>
      </c>
      <c r="AD852" s="375">
        <v>0</v>
      </c>
      <c r="AE852" s="374">
        <v>0</v>
      </c>
    </row>
    <row r="853" spans="1:31" ht="15" customHeight="1" x14ac:dyDescent="0.2">
      <c r="A853" s="373">
        <v>2016</v>
      </c>
      <c r="B853" s="389" t="s">
        <v>0</v>
      </c>
      <c r="C853" s="377" t="s">
        <v>56</v>
      </c>
      <c r="D853" s="172">
        <v>10</v>
      </c>
      <c r="E853" s="173">
        <v>0</v>
      </c>
      <c r="F853" s="375">
        <v>0</v>
      </c>
      <c r="G853" s="374">
        <v>0</v>
      </c>
      <c r="H853" s="176">
        <v>8</v>
      </c>
      <c r="I853" s="173">
        <v>0</v>
      </c>
      <c r="J853" s="375">
        <v>0</v>
      </c>
      <c r="K853" s="376">
        <v>0</v>
      </c>
      <c r="L853" s="172">
        <v>0</v>
      </c>
      <c r="M853" s="173">
        <v>0</v>
      </c>
      <c r="N853" s="375">
        <v>0</v>
      </c>
      <c r="O853" s="374">
        <v>0</v>
      </c>
      <c r="P853" s="176">
        <v>0</v>
      </c>
      <c r="Q853" s="173">
        <v>0</v>
      </c>
      <c r="R853" s="375">
        <v>0</v>
      </c>
      <c r="S853" s="376">
        <v>0</v>
      </c>
      <c r="T853" s="172">
        <v>0</v>
      </c>
      <c r="U853" s="173">
        <v>0</v>
      </c>
      <c r="V853" s="375">
        <v>0</v>
      </c>
      <c r="W853" s="374">
        <v>0</v>
      </c>
      <c r="X853" s="176">
        <v>2</v>
      </c>
      <c r="Y853" s="173">
        <v>0</v>
      </c>
      <c r="Z853" s="375">
        <v>0</v>
      </c>
      <c r="AA853" s="376">
        <v>0</v>
      </c>
      <c r="AB853" s="172">
        <v>0</v>
      </c>
      <c r="AC853" s="173">
        <v>0</v>
      </c>
      <c r="AD853" s="375">
        <v>0</v>
      </c>
      <c r="AE853" s="374">
        <v>0</v>
      </c>
    </row>
    <row r="854" spans="1:31" ht="15" customHeight="1" x14ac:dyDescent="0.2">
      <c r="A854" s="373">
        <v>2016</v>
      </c>
      <c r="B854" s="389" t="s">
        <v>0</v>
      </c>
      <c r="C854" s="377" t="s">
        <v>57</v>
      </c>
      <c r="D854" s="172">
        <v>116</v>
      </c>
      <c r="E854" s="173">
        <v>18</v>
      </c>
      <c r="F854" s="375">
        <v>0.155</v>
      </c>
      <c r="G854" s="374">
        <v>6680769</v>
      </c>
      <c r="H854" s="176">
        <v>76</v>
      </c>
      <c r="I854" s="173">
        <v>13</v>
      </c>
      <c r="J854" s="375">
        <v>0.17100000000000001</v>
      </c>
      <c r="K854" s="376">
        <v>3010878</v>
      </c>
      <c r="L854" s="172">
        <v>10</v>
      </c>
      <c r="M854" s="173">
        <v>1</v>
      </c>
      <c r="N854" s="375">
        <v>0.1</v>
      </c>
      <c r="O854" s="374">
        <v>240747</v>
      </c>
      <c r="P854" s="176">
        <v>18</v>
      </c>
      <c r="Q854" s="173">
        <v>3</v>
      </c>
      <c r="R854" s="375">
        <v>0.16700000000000001</v>
      </c>
      <c r="S854" s="376">
        <v>2774887</v>
      </c>
      <c r="T854" s="172">
        <v>2</v>
      </c>
      <c r="U854" s="173">
        <v>0</v>
      </c>
      <c r="V854" s="375">
        <v>0</v>
      </c>
      <c r="W854" s="374">
        <v>0</v>
      </c>
      <c r="X854" s="176">
        <v>9</v>
      </c>
      <c r="Y854" s="173">
        <v>1</v>
      </c>
      <c r="Z854" s="375">
        <v>0.111</v>
      </c>
      <c r="AA854" s="376">
        <v>654257</v>
      </c>
      <c r="AB854" s="172">
        <v>1</v>
      </c>
      <c r="AC854" s="173">
        <v>0</v>
      </c>
      <c r="AD854" s="375">
        <v>0</v>
      </c>
      <c r="AE854" s="374">
        <v>0</v>
      </c>
    </row>
    <row r="855" spans="1:31" ht="15" customHeight="1" thickBot="1" x14ac:dyDescent="0.25">
      <c r="A855" s="393">
        <v>2016</v>
      </c>
      <c r="B855" s="388" t="s">
        <v>0</v>
      </c>
      <c r="C855" s="372" t="s">
        <v>58</v>
      </c>
      <c r="D855" s="181">
        <v>7</v>
      </c>
      <c r="E855" s="182">
        <v>1</v>
      </c>
      <c r="F855" s="370">
        <v>0.14299999999999999</v>
      </c>
      <c r="G855" s="369">
        <v>446173</v>
      </c>
      <c r="H855" s="185">
        <v>5</v>
      </c>
      <c r="I855" s="182">
        <v>0</v>
      </c>
      <c r="J855" s="370">
        <v>0</v>
      </c>
      <c r="K855" s="371">
        <v>0</v>
      </c>
      <c r="L855" s="181">
        <v>0</v>
      </c>
      <c r="M855" s="182">
        <v>0</v>
      </c>
      <c r="N855" s="370">
        <v>0</v>
      </c>
      <c r="O855" s="369">
        <v>0</v>
      </c>
      <c r="P855" s="185">
        <v>1</v>
      </c>
      <c r="Q855" s="182">
        <v>1</v>
      </c>
      <c r="R855" s="370">
        <v>1</v>
      </c>
      <c r="S855" s="371">
        <v>446173</v>
      </c>
      <c r="T855" s="181">
        <v>0</v>
      </c>
      <c r="U855" s="182">
        <v>0</v>
      </c>
      <c r="V855" s="370">
        <v>0</v>
      </c>
      <c r="W855" s="369">
        <v>0</v>
      </c>
      <c r="X855" s="185">
        <v>1</v>
      </c>
      <c r="Y855" s="182">
        <v>0</v>
      </c>
      <c r="Z855" s="370">
        <v>0</v>
      </c>
      <c r="AA855" s="371">
        <v>0</v>
      </c>
      <c r="AB855" s="181">
        <v>0</v>
      </c>
      <c r="AC855" s="182">
        <v>0</v>
      </c>
      <c r="AD855" s="370">
        <v>0</v>
      </c>
      <c r="AE855" s="369">
        <v>0</v>
      </c>
    </row>
    <row r="856" spans="1:31" ht="15" customHeight="1" thickBot="1" x14ac:dyDescent="0.25">
      <c r="A856" s="387">
        <v>2016</v>
      </c>
      <c r="B856" s="200" t="s">
        <v>0</v>
      </c>
      <c r="C856" s="386" t="s">
        <v>7</v>
      </c>
      <c r="D856" s="136">
        <v>5951</v>
      </c>
      <c r="E856" s="187">
        <v>907</v>
      </c>
      <c r="F856" s="384">
        <v>0.152</v>
      </c>
      <c r="G856" s="383">
        <v>387961657</v>
      </c>
      <c r="H856" s="140">
        <v>4178</v>
      </c>
      <c r="I856" s="187">
        <v>526</v>
      </c>
      <c r="J856" s="384">
        <v>0.126</v>
      </c>
      <c r="K856" s="385">
        <v>121272849</v>
      </c>
      <c r="L856" s="136">
        <v>512</v>
      </c>
      <c r="M856" s="187">
        <v>67</v>
      </c>
      <c r="N856" s="384">
        <v>0.13100000000000001</v>
      </c>
      <c r="O856" s="383">
        <v>17348139</v>
      </c>
      <c r="P856" s="140">
        <v>628</v>
      </c>
      <c r="Q856" s="187">
        <v>193</v>
      </c>
      <c r="R856" s="384">
        <v>0.307</v>
      </c>
      <c r="S856" s="385">
        <v>146728352</v>
      </c>
      <c r="T856" s="136">
        <v>69</v>
      </c>
      <c r="U856" s="187">
        <v>22</v>
      </c>
      <c r="V856" s="384">
        <v>0.31900000000000001</v>
      </c>
      <c r="W856" s="383">
        <v>18677290</v>
      </c>
      <c r="X856" s="140">
        <v>497</v>
      </c>
      <c r="Y856" s="187">
        <v>84</v>
      </c>
      <c r="Z856" s="384">
        <v>0.16900000000000001</v>
      </c>
      <c r="AA856" s="385">
        <v>74799524</v>
      </c>
      <c r="AB856" s="136">
        <v>67</v>
      </c>
      <c r="AC856" s="187">
        <v>15</v>
      </c>
      <c r="AD856" s="384">
        <v>0.224</v>
      </c>
      <c r="AE856" s="383">
        <v>9135503</v>
      </c>
    </row>
    <row r="857" spans="1:31" ht="15" customHeight="1" x14ac:dyDescent="0.2">
      <c r="A857" s="382">
        <v>2016</v>
      </c>
      <c r="B857" s="188" t="s">
        <v>1</v>
      </c>
      <c r="C857" s="381" t="s">
        <v>9</v>
      </c>
      <c r="D857" s="189">
        <v>7</v>
      </c>
      <c r="E857" s="190">
        <v>1</v>
      </c>
      <c r="F857" s="379">
        <v>0.14299999999999999</v>
      </c>
      <c r="G857" s="378">
        <v>489775</v>
      </c>
      <c r="H857" s="193">
        <v>6</v>
      </c>
      <c r="I857" s="190">
        <v>0</v>
      </c>
      <c r="J857" s="379">
        <v>0</v>
      </c>
      <c r="K857" s="380">
        <v>0</v>
      </c>
      <c r="L857" s="189">
        <v>0</v>
      </c>
      <c r="M857" s="190">
        <v>0</v>
      </c>
      <c r="N857" s="379">
        <v>0</v>
      </c>
      <c r="O857" s="378">
        <v>0</v>
      </c>
      <c r="P857" s="193">
        <v>1</v>
      </c>
      <c r="Q857" s="190">
        <v>1</v>
      </c>
      <c r="R857" s="379">
        <v>1</v>
      </c>
      <c r="S857" s="380">
        <v>489775</v>
      </c>
      <c r="T857" s="189">
        <v>0</v>
      </c>
      <c r="U857" s="190">
        <v>0</v>
      </c>
      <c r="V857" s="379">
        <v>0</v>
      </c>
      <c r="W857" s="378">
        <v>0</v>
      </c>
      <c r="X857" s="193">
        <v>0</v>
      </c>
      <c r="Y857" s="190">
        <v>0</v>
      </c>
      <c r="Z857" s="379">
        <v>0</v>
      </c>
      <c r="AA857" s="380">
        <v>0</v>
      </c>
      <c r="AB857" s="189" t="s">
        <v>69</v>
      </c>
      <c r="AC857" s="190" t="s">
        <v>69</v>
      </c>
      <c r="AD857" s="379" t="s">
        <v>69</v>
      </c>
      <c r="AE857" s="378" t="s">
        <v>69</v>
      </c>
    </row>
    <row r="858" spans="1:31" ht="15" customHeight="1" x14ac:dyDescent="0.2">
      <c r="A858" s="373">
        <v>2016</v>
      </c>
      <c r="B858" s="195" t="s">
        <v>1</v>
      </c>
      <c r="C858" s="377" t="s">
        <v>63</v>
      </c>
      <c r="D858" s="172">
        <v>3</v>
      </c>
      <c r="E858" s="173">
        <v>0</v>
      </c>
      <c r="F858" s="375">
        <v>0</v>
      </c>
      <c r="G858" s="374">
        <v>0</v>
      </c>
      <c r="H858" s="176">
        <v>3</v>
      </c>
      <c r="I858" s="173">
        <v>0</v>
      </c>
      <c r="J858" s="375">
        <v>0</v>
      </c>
      <c r="K858" s="376">
        <v>0</v>
      </c>
      <c r="L858" s="172">
        <v>0</v>
      </c>
      <c r="M858" s="173">
        <v>0</v>
      </c>
      <c r="N858" s="375">
        <v>0</v>
      </c>
      <c r="O858" s="374">
        <v>0</v>
      </c>
      <c r="P858" s="176">
        <v>0</v>
      </c>
      <c r="Q858" s="173">
        <v>0</v>
      </c>
      <c r="R858" s="375">
        <v>0</v>
      </c>
      <c r="S858" s="376">
        <v>0</v>
      </c>
      <c r="T858" s="172">
        <v>0</v>
      </c>
      <c r="U858" s="173">
        <v>0</v>
      </c>
      <c r="V858" s="375">
        <v>0</v>
      </c>
      <c r="W858" s="374">
        <v>0</v>
      </c>
      <c r="X858" s="176">
        <v>0</v>
      </c>
      <c r="Y858" s="173">
        <v>0</v>
      </c>
      <c r="Z858" s="375">
        <v>0</v>
      </c>
      <c r="AA858" s="376">
        <v>0</v>
      </c>
      <c r="AB858" s="172" t="s">
        <v>69</v>
      </c>
      <c r="AC858" s="173" t="s">
        <v>69</v>
      </c>
      <c r="AD858" s="375" t="s">
        <v>69</v>
      </c>
      <c r="AE858" s="374" t="s">
        <v>69</v>
      </c>
    </row>
    <row r="859" spans="1:31" ht="15" customHeight="1" x14ac:dyDescent="0.2">
      <c r="A859" s="373">
        <v>2016</v>
      </c>
      <c r="B859" s="195" t="s">
        <v>1</v>
      </c>
      <c r="C859" s="377" t="s">
        <v>10</v>
      </c>
      <c r="D859" s="172">
        <v>28</v>
      </c>
      <c r="E859" s="173">
        <v>7</v>
      </c>
      <c r="F859" s="375">
        <v>0.25</v>
      </c>
      <c r="G859" s="374">
        <v>1652525</v>
      </c>
      <c r="H859" s="176">
        <v>26</v>
      </c>
      <c r="I859" s="173">
        <v>7</v>
      </c>
      <c r="J859" s="375">
        <v>0.26900000000000002</v>
      </c>
      <c r="K859" s="376">
        <v>1652525</v>
      </c>
      <c r="L859" s="172">
        <v>1</v>
      </c>
      <c r="M859" s="173">
        <v>0</v>
      </c>
      <c r="N859" s="375">
        <v>0</v>
      </c>
      <c r="O859" s="374">
        <v>0</v>
      </c>
      <c r="P859" s="176">
        <v>1</v>
      </c>
      <c r="Q859" s="173">
        <v>0</v>
      </c>
      <c r="R859" s="375">
        <v>0</v>
      </c>
      <c r="S859" s="376">
        <v>0</v>
      </c>
      <c r="T859" s="172">
        <v>0</v>
      </c>
      <c r="U859" s="173">
        <v>0</v>
      </c>
      <c r="V859" s="375">
        <v>0</v>
      </c>
      <c r="W859" s="374">
        <v>0</v>
      </c>
      <c r="X859" s="176">
        <v>0</v>
      </c>
      <c r="Y859" s="173">
        <v>0</v>
      </c>
      <c r="Z859" s="375">
        <v>0</v>
      </c>
      <c r="AA859" s="376">
        <v>0</v>
      </c>
      <c r="AB859" s="172" t="s">
        <v>69</v>
      </c>
      <c r="AC859" s="173" t="s">
        <v>69</v>
      </c>
      <c r="AD859" s="375" t="s">
        <v>69</v>
      </c>
      <c r="AE859" s="374" t="s">
        <v>69</v>
      </c>
    </row>
    <row r="860" spans="1:31" s="355" customFormat="1" ht="15" customHeight="1" x14ac:dyDescent="0.2">
      <c r="A860" s="373">
        <v>2016</v>
      </c>
      <c r="B860" s="195" t="s">
        <v>1</v>
      </c>
      <c r="C860" s="377" t="s">
        <v>11</v>
      </c>
      <c r="D860" s="172">
        <v>7</v>
      </c>
      <c r="E860" s="173">
        <v>1</v>
      </c>
      <c r="F860" s="375">
        <v>0.14299999999999999</v>
      </c>
      <c r="G860" s="374">
        <v>875076</v>
      </c>
      <c r="H860" s="176">
        <v>6</v>
      </c>
      <c r="I860" s="173">
        <v>0</v>
      </c>
      <c r="J860" s="375">
        <v>0</v>
      </c>
      <c r="K860" s="376">
        <v>0</v>
      </c>
      <c r="L860" s="172">
        <v>0</v>
      </c>
      <c r="M860" s="173">
        <v>0</v>
      </c>
      <c r="N860" s="375">
        <v>0</v>
      </c>
      <c r="O860" s="374">
        <v>0</v>
      </c>
      <c r="P860" s="176">
        <v>0</v>
      </c>
      <c r="Q860" s="173">
        <v>0</v>
      </c>
      <c r="R860" s="375">
        <v>0</v>
      </c>
      <c r="S860" s="376">
        <v>0</v>
      </c>
      <c r="T860" s="172">
        <v>1</v>
      </c>
      <c r="U860" s="173">
        <v>1</v>
      </c>
      <c r="V860" s="375">
        <v>1</v>
      </c>
      <c r="W860" s="374">
        <v>875076</v>
      </c>
      <c r="X860" s="176">
        <v>0</v>
      </c>
      <c r="Y860" s="173">
        <v>0</v>
      </c>
      <c r="Z860" s="375">
        <v>0</v>
      </c>
      <c r="AA860" s="376">
        <v>0</v>
      </c>
      <c r="AB860" s="172" t="s">
        <v>69</v>
      </c>
      <c r="AC860" s="173" t="s">
        <v>69</v>
      </c>
      <c r="AD860" s="375" t="s">
        <v>69</v>
      </c>
      <c r="AE860" s="374" t="s">
        <v>69</v>
      </c>
    </row>
    <row r="861" spans="1:31" ht="15" customHeight="1" x14ac:dyDescent="0.2">
      <c r="A861" s="373">
        <v>2016</v>
      </c>
      <c r="B861" s="195" t="s">
        <v>1</v>
      </c>
      <c r="C861" s="377" t="s">
        <v>12</v>
      </c>
      <c r="D861" s="172">
        <v>198</v>
      </c>
      <c r="E861" s="173">
        <v>31</v>
      </c>
      <c r="F861" s="375">
        <v>0.157</v>
      </c>
      <c r="G861" s="374">
        <v>12105327</v>
      </c>
      <c r="H861" s="176">
        <v>163</v>
      </c>
      <c r="I861" s="173">
        <v>23</v>
      </c>
      <c r="J861" s="375">
        <v>0.14099999999999999</v>
      </c>
      <c r="K861" s="376">
        <v>5487537</v>
      </c>
      <c r="L861" s="172">
        <v>15</v>
      </c>
      <c r="M861" s="173">
        <v>2</v>
      </c>
      <c r="N861" s="375">
        <v>0.13300000000000001</v>
      </c>
      <c r="O861" s="374">
        <v>1908045</v>
      </c>
      <c r="P861" s="176">
        <v>20</v>
      </c>
      <c r="Q861" s="173">
        <v>6</v>
      </c>
      <c r="R861" s="375">
        <v>0.3</v>
      </c>
      <c r="S861" s="376">
        <v>4709745</v>
      </c>
      <c r="T861" s="172">
        <v>0</v>
      </c>
      <c r="U861" s="173">
        <v>0</v>
      </c>
      <c r="V861" s="375">
        <v>0</v>
      </c>
      <c r="W861" s="374">
        <v>0</v>
      </c>
      <c r="X861" s="176">
        <v>0</v>
      </c>
      <c r="Y861" s="173">
        <v>0</v>
      </c>
      <c r="Z861" s="375">
        <v>0</v>
      </c>
      <c r="AA861" s="376">
        <v>0</v>
      </c>
      <c r="AB861" s="172" t="s">
        <v>69</v>
      </c>
      <c r="AC861" s="173" t="s">
        <v>69</v>
      </c>
      <c r="AD861" s="375" t="s">
        <v>69</v>
      </c>
      <c r="AE861" s="374" t="s">
        <v>69</v>
      </c>
    </row>
    <row r="862" spans="1:31" ht="15" customHeight="1" x14ac:dyDescent="0.2">
      <c r="A862" s="373">
        <v>2016</v>
      </c>
      <c r="B862" s="195" t="s">
        <v>1</v>
      </c>
      <c r="C862" s="377" t="s">
        <v>13</v>
      </c>
      <c r="D862" s="172">
        <v>29</v>
      </c>
      <c r="E862" s="173">
        <v>3</v>
      </c>
      <c r="F862" s="375">
        <v>0.10299999999999999</v>
      </c>
      <c r="G862" s="374">
        <v>1141065</v>
      </c>
      <c r="H862" s="176">
        <v>27</v>
      </c>
      <c r="I862" s="173">
        <v>2</v>
      </c>
      <c r="J862" s="375">
        <v>7.3999999999999996E-2</v>
      </c>
      <c r="K862" s="376">
        <v>374998</v>
      </c>
      <c r="L862" s="172">
        <v>1</v>
      </c>
      <c r="M862" s="173">
        <v>0</v>
      </c>
      <c r="N862" s="375">
        <v>0</v>
      </c>
      <c r="O862" s="374">
        <v>0</v>
      </c>
      <c r="P862" s="176">
        <v>1</v>
      </c>
      <c r="Q862" s="173">
        <v>1</v>
      </c>
      <c r="R862" s="375">
        <v>1</v>
      </c>
      <c r="S862" s="376">
        <v>766067</v>
      </c>
      <c r="T862" s="172">
        <v>0</v>
      </c>
      <c r="U862" s="173">
        <v>0</v>
      </c>
      <c r="V862" s="375">
        <v>0</v>
      </c>
      <c r="W862" s="374">
        <v>0</v>
      </c>
      <c r="X862" s="176">
        <v>0</v>
      </c>
      <c r="Y862" s="173">
        <v>0</v>
      </c>
      <c r="Z862" s="375">
        <v>0</v>
      </c>
      <c r="AA862" s="376">
        <v>0</v>
      </c>
      <c r="AB862" s="172" t="s">
        <v>69</v>
      </c>
      <c r="AC862" s="173" t="s">
        <v>69</v>
      </c>
      <c r="AD862" s="375" t="s">
        <v>69</v>
      </c>
      <c r="AE862" s="374" t="s">
        <v>69</v>
      </c>
    </row>
    <row r="863" spans="1:31" s="355" customFormat="1" ht="15" customHeight="1" x14ac:dyDescent="0.2">
      <c r="A863" s="373">
        <v>2016</v>
      </c>
      <c r="B863" s="195" t="s">
        <v>1</v>
      </c>
      <c r="C863" s="377" t="s">
        <v>14</v>
      </c>
      <c r="D863" s="172">
        <v>29</v>
      </c>
      <c r="E863" s="173">
        <v>5</v>
      </c>
      <c r="F863" s="375">
        <v>0.17199999999999999</v>
      </c>
      <c r="G863" s="374">
        <v>1192906</v>
      </c>
      <c r="H863" s="176">
        <v>25</v>
      </c>
      <c r="I863" s="173">
        <v>4</v>
      </c>
      <c r="J863" s="375">
        <v>0.16</v>
      </c>
      <c r="K863" s="376">
        <v>899212</v>
      </c>
      <c r="L863" s="172">
        <v>3</v>
      </c>
      <c r="M863" s="173">
        <v>1</v>
      </c>
      <c r="N863" s="375">
        <v>0.33300000000000002</v>
      </c>
      <c r="O863" s="374">
        <v>293694</v>
      </c>
      <c r="P863" s="176">
        <v>1</v>
      </c>
      <c r="Q863" s="173">
        <v>0</v>
      </c>
      <c r="R863" s="375">
        <v>0</v>
      </c>
      <c r="S863" s="376">
        <v>0</v>
      </c>
      <c r="T863" s="172">
        <v>0</v>
      </c>
      <c r="U863" s="173">
        <v>0</v>
      </c>
      <c r="V863" s="375">
        <v>0</v>
      </c>
      <c r="W863" s="374">
        <v>0</v>
      </c>
      <c r="X863" s="176">
        <v>0</v>
      </c>
      <c r="Y863" s="173">
        <v>0</v>
      </c>
      <c r="Z863" s="375">
        <v>0</v>
      </c>
      <c r="AA863" s="376">
        <v>0</v>
      </c>
      <c r="AB863" s="172" t="s">
        <v>69</v>
      </c>
      <c r="AC863" s="173" t="s">
        <v>69</v>
      </c>
      <c r="AD863" s="375" t="s">
        <v>69</v>
      </c>
      <c r="AE863" s="374" t="s">
        <v>69</v>
      </c>
    </row>
    <row r="864" spans="1:31" ht="15" customHeight="1" x14ac:dyDescent="0.2">
      <c r="A864" s="373">
        <v>2016</v>
      </c>
      <c r="B864" s="195" t="s">
        <v>1</v>
      </c>
      <c r="C864" s="377" t="s">
        <v>15</v>
      </c>
      <c r="D864" s="172">
        <v>5</v>
      </c>
      <c r="E864" s="173">
        <v>0</v>
      </c>
      <c r="F864" s="375">
        <v>0</v>
      </c>
      <c r="G864" s="374">
        <v>0</v>
      </c>
      <c r="H864" s="176">
        <v>5</v>
      </c>
      <c r="I864" s="173">
        <v>0</v>
      </c>
      <c r="J864" s="375">
        <v>0</v>
      </c>
      <c r="K864" s="376">
        <v>0</v>
      </c>
      <c r="L864" s="172">
        <v>0</v>
      </c>
      <c r="M864" s="173">
        <v>0</v>
      </c>
      <c r="N864" s="375">
        <v>0</v>
      </c>
      <c r="O864" s="374">
        <v>0</v>
      </c>
      <c r="P864" s="176">
        <v>0</v>
      </c>
      <c r="Q864" s="173">
        <v>0</v>
      </c>
      <c r="R864" s="375">
        <v>0</v>
      </c>
      <c r="S864" s="376">
        <v>0</v>
      </c>
      <c r="T864" s="172">
        <v>0</v>
      </c>
      <c r="U864" s="173">
        <v>0</v>
      </c>
      <c r="V864" s="375">
        <v>0</v>
      </c>
      <c r="W864" s="374">
        <v>0</v>
      </c>
      <c r="X864" s="176">
        <v>0</v>
      </c>
      <c r="Y864" s="173">
        <v>0</v>
      </c>
      <c r="Z864" s="375">
        <v>0</v>
      </c>
      <c r="AA864" s="376">
        <v>0</v>
      </c>
      <c r="AB864" s="172" t="s">
        <v>69</v>
      </c>
      <c r="AC864" s="173" t="s">
        <v>69</v>
      </c>
      <c r="AD864" s="375" t="s">
        <v>69</v>
      </c>
      <c r="AE864" s="374" t="s">
        <v>69</v>
      </c>
    </row>
    <row r="865" spans="1:31" ht="15" customHeight="1" x14ac:dyDescent="0.2">
      <c r="A865" s="373">
        <v>2016</v>
      </c>
      <c r="B865" s="195" t="s">
        <v>1</v>
      </c>
      <c r="C865" s="377" t="s">
        <v>16</v>
      </c>
      <c r="D865" s="172">
        <v>1</v>
      </c>
      <c r="E865" s="173">
        <v>0</v>
      </c>
      <c r="F865" s="375">
        <v>0</v>
      </c>
      <c r="G865" s="374">
        <v>0</v>
      </c>
      <c r="H865" s="176">
        <v>1</v>
      </c>
      <c r="I865" s="173">
        <v>0</v>
      </c>
      <c r="J865" s="375">
        <v>0</v>
      </c>
      <c r="K865" s="376">
        <v>0</v>
      </c>
      <c r="L865" s="172">
        <v>0</v>
      </c>
      <c r="M865" s="173">
        <v>0</v>
      </c>
      <c r="N865" s="375">
        <v>0</v>
      </c>
      <c r="O865" s="374">
        <v>0</v>
      </c>
      <c r="P865" s="176">
        <v>0</v>
      </c>
      <c r="Q865" s="173">
        <v>0</v>
      </c>
      <c r="R865" s="375">
        <v>0</v>
      </c>
      <c r="S865" s="376">
        <v>0</v>
      </c>
      <c r="T865" s="172">
        <v>0</v>
      </c>
      <c r="U865" s="173">
        <v>0</v>
      </c>
      <c r="V865" s="375">
        <v>0</v>
      </c>
      <c r="W865" s="374">
        <v>0</v>
      </c>
      <c r="X865" s="176">
        <v>0</v>
      </c>
      <c r="Y865" s="173">
        <v>0</v>
      </c>
      <c r="Z865" s="375">
        <v>0</v>
      </c>
      <c r="AA865" s="376">
        <v>0</v>
      </c>
      <c r="AB865" s="172" t="s">
        <v>69</v>
      </c>
      <c r="AC865" s="173" t="s">
        <v>69</v>
      </c>
      <c r="AD865" s="375" t="s">
        <v>69</v>
      </c>
      <c r="AE865" s="374" t="s">
        <v>69</v>
      </c>
    </row>
    <row r="866" spans="1:31" ht="15" customHeight="1" x14ac:dyDescent="0.2">
      <c r="A866" s="373">
        <v>2016</v>
      </c>
      <c r="B866" s="195" t="s">
        <v>1</v>
      </c>
      <c r="C866" s="377" t="s">
        <v>17</v>
      </c>
      <c r="D866" s="172">
        <v>54</v>
      </c>
      <c r="E866" s="173">
        <v>9</v>
      </c>
      <c r="F866" s="375">
        <v>0.16700000000000001</v>
      </c>
      <c r="G866" s="374">
        <v>1926460</v>
      </c>
      <c r="H866" s="176">
        <v>49</v>
      </c>
      <c r="I866" s="173">
        <v>9</v>
      </c>
      <c r="J866" s="375">
        <v>0.184</v>
      </c>
      <c r="K866" s="376">
        <v>1926460</v>
      </c>
      <c r="L866" s="172">
        <v>3</v>
      </c>
      <c r="M866" s="173">
        <v>0</v>
      </c>
      <c r="N866" s="375">
        <v>0</v>
      </c>
      <c r="O866" s="374">
        <v>0</v>
      </c>
      <c r="P866" s="176">
        <v>2</v>
      </c>
      <c r="Q866" s="173">
        <v>0</v>
      </c>
      <c r="R866" s="375">
        <v>0</v>
      </c>
      <c r="S866" s="376">
        <v>0</v>
      </c>
      <c r="T866" s="172">
        <v>0</v>
      </c>
      <c r="U866" s="173">
        <v>0</v>
      </c>
      <c r="V866" s="375">
        <v>0</v>
      </c>
      <c r="W866" s="374">
        <v>0</v>
      </c>
      <c r="X866" s="176">
        <v>0</v>
      </c>
      <c r="Y866" s="173">
        <v>0</v>
      </c>
      <c r="Z866" s="375">
        <v>0</v>
      </c>
      <c r="AA866" s="376">
        <v>0</v>
      </c>
      <c r="AB866" s="172" t="s">
        <v>69</v>
      </c>
      <c r="AC866" s="173" t="s">
        <v>69</v>
      </c>
      <c r="AD866" s="375" t="s">
        <v>69</v>
      </c>
      <c r="AE866" s="374" t="s">
        <v>69</v>
      </c>
    </row>
    <row r="867" spans="1:31" ht="15" customHeight="1" x14ac:dyDescent="0.2">
      <c r="A867" s="373">
        <v>2016</v>
      </c>
      <c r="B867" s="195" t="s">
        <v>1</v>
      </c>
      <c r="C867" s="377" t="s">
        <v>18</v>
      </c>
      <c r="D867" s="172">
        <v>41</v>
      </c>
      <c r="E867" s="173">
        <v>4</v>
      </c>
      <c r="F867" s="375">
        <v>9.8000000000000004E-2</v>
      </c>
      <c r="G867" s="374">
        <v>855753</v>
      </c>
      <c r="H867" s="176">
        <v>33</v>
      </c>
      <c r="I867" s="173">
        <v>3</v>
      </c>
      <c r="J867" s="375">
        <v>9.0999999999999998E-2</v>
      </c>
      <c r="K867" s="376">
        <v>705892</v>
      </c>
      <c r="L867" s="172">
        <v>6</v>
      </c>
      <c r="M867" s="173">
        <v>1</v>
      </c>
      <c r="N867" s="375">
        <v>0.16700000000000001</v>
      </c>
      <c r="O867" s="374">
        <v>149861</v>
      </c>
      <c r="P867" s="176">
        <v>2</v>
      </c>
      <c r="Q867" s="173">
        <v>0</v>
      </c>
      <c r="R867" s="375">
        <v>0</v>
      </c>
      <c r="S867" s="376">
        <v>0</v>
      </c>
      <c r="T867" s="172">
        <v>0</v>
      </c>
      <c r="U867" s="173">
        <v>0</v>
      </c>
      <c r="V867" s="375">
        <v>0</v>
      </c>
      <c r="W867" s="374">
        <v>0</v>
      </c>
      <c r="X867" s="176">
        <v>0</v>
      </c>
      <c r="Y867" s="173">
        <v>0</v>
      </c>
      <c r="Z867" s="375">
        <v>0</v>
      </c>
      <c r="AA867" s="376">
        <v>0</v>
      </c>
      <c r="AB867" s="172" t="s">
        <v>69</v>
      </c>
      <c r="AC867" s="173" t="s">
        <v>69</v>
      </c>
      <c r="AD867" s="375" t="s">
        <v>69</v>
      </c>
      <c r="AE867" s="374" t="s">
        <v>69</v>
      </c>
    </row>
    <row r="868" spans="1:31" ht="15" customHeight="1" x14ac:dyDescent="0.2">
      <c r="A868" s="373">
        <v>2016</v>
      </c>
      <c r="B868" s="195" t="s">
        <v>1</v>
      </c>
      <c r="C868" s="377" t="s">
        <v>19</v>
      </c>
      <c r="D868" s="172">
        <v>1</v>
      </c>
      <c r="E868" s="173">
        <v>0</v>
      </c>
      <c r="F868" s="375">
        <v>0</v>
      </c>
      <c r="G868" s="374">
        <v>0</v>
      </c>
      <c r="H868" s="176">
        <v>0</v>
      </c>
      <c r="I868" s="173">
        <v>0</v>
      </c>
      <c r="J868" s="375">
        <v>0</v>
      </c>
      <c r="K868" s="376">
        <v>0</v>
      </c>
      <c r="L868" s="172">
        <v>1</v>
      </c>
      <c r="M868" s="173">
        <v>0</v>
      </c>
      <c r="N868" s="375">
        <v>0</v>
      </c>
      <c r="O868" s="374">
        <v>0</v>
      </c>
      <c r="P868" s="176">
        <v>0</v>
      </c>
      <c r="Q868" s="173">
        <v>0</v>
      </c>
      <c r="R868" s="375">
        <v>0</v>
      </c>
      <c r="S868" s="376">
        <v>0</v>
      </c>
      <c r="T868" s="172">
        <v>0</v>
      </c>
      <c r="U868" s="173">
        <v>0</v>
      </c>
      <c r="V868" s="375">
        <v>0</v>
      </c>
      <c r="W868" s="374">
        <v>0</v>
      </c>
      <c r="X868" s="176">
        <v>0</v>
      </c>
      <c r="Y868" s="173">
        <v>0</v>
      </c>
      <c r="Z868" s="375">
        <v>0</v>
      </c>
      <c r="AA868" s="376">
        <v>0</v>
      </c>
      <c r="AB868" s="172" t="s">
        <v>69</v>
      </c>
      <c r="AC868" s="173" t="s">
        <v>69</v>
      </c>
      <c r="AD868" s="375" t="s">
        <v>69</v>
      </c>
      <c r="AE868" s="374" t="s">
        <v>69</v>
      </c>
    </row>
    <row r="869" spans="1:31" ht="15" customHeight="1" x14ac:dyDescent="0.2">
      <c r="A869" s="373">
        <v>2016</v>
      </c>
      <c r="B869" s="195" t="s">
        <v>1</v>
      </c>
      <c r="C869" s="377" t="s">
        <v>20</v>
      </c>
      <c r="D869" s="172">
        <v>1</v>
      </c>
      <c r="E869" s="173">
        <v>0</v>
      </c>
      <c r="F869" s="375">
        <v>0</v>
      </c>
      <c r="G869" s="374">
        <v>0</v>
      </c>
      <c r="H869" s="176">
        <v>1</v>
      </c>
      <c r="I869" s="173">
        <v>0</v>
      </c>
      <c r="J869" s="375">
        <v>0</v>
      </c>
      <c r="K869" s="376">
        <v>0</v>
      </c>
      <c r="L869" s="172">
        <v>0</v>
      </c>
      <c r="M869" s="173">
        <v>0</v>
      </c>
      <c r="N869" s="375">
        <v>0</v>
      </c>
      <c r="O869" s="374">
        <v>0</v>
      </c>
      <c r="P869" s="176">
        <v>0</v>
      </c>
      <c r="Q869" s="173">
        <v>0</v>
      </c>
      <c r="R869" s="375">
        <v>0</v>
      </c>
      <c r="S869" s="376">
        <v>0</v>
      </c>
      <c r="T869" s="172">
        <v>0</v>
      </c>
      <c r="U869" s="173">
        <v>0</v>
      </c>
      <c r="V869" s="375">
        <v>0</v>
      </c>
      <c r="W869" s="374">
        <v>0</v>
      </c>
      <c r="X869" s="176">
        <v>0</v>
      </c>
      <c r="Y869" s="173">
        <v>0</v>
      </c>
      <c r="Z869" s="375">
        <v>0</v>
      </c>
      <c r="AA869" s="376">
        <v>0</v>
      </c>
      <c r="AB869" s="172" t="s">
        <v>69</v>
      </c>
      <c r="AC869" s="173" t="s">
        <v>69</v>
      </c>
      <c r="AD869" s="375" t="s">
        <v>69</v>
      </c>
      <c r="AE869" s="374" t="s">
        <v>69</v>
      </c>
    </row>
    <row r="870" spans="1:31" ht="15" customHeight="1" x14ac:dyDescent="0.2">
      <c r="A870" s="373">
        <v>2016</v>
      </c>
      <c r="B870" s="195" t="s">
        <v>1</v>
      </c>
      <c r="C870" s="377" t="s">
        <v>21</v>
      </c>
      <c r="D870" s="172">
        <v>41</v>
      </c>
      <c r="E870" s="173">
        <v>11</v>
      </c>
      <c r="F870" s="375">
        <v>0.26800000000000002</v>
      </c>
      <c r="G870" s="374">
        <v>3677996</v>
      </c>
      <c r="H870" s="176">
        <v>34</v>
      </c>
      <c r="I870" s="173">
        <v>7</v>
      </c>
      <c r="J870" s="375">
        <v>0.20599999999999999</v>
      </c>
      <c r="K870" s="376">
        <v>1603119</v>
      </c>
      <c r="L870" s="172">
        <v>3</v>
      </c>
      <c r="M870" s="173">
        <v>2</v>
      </c>
      <c r="N870" s="375">
        <v>0.66700000000000004</v>
      </c>
      <c r="O870" s="374">
        <v>448275</v>
      </c>
      <c r="P870" s="176">
        <v>4</v>
      </c>
      <c r="Q870" s="173">
        <v>2</v>
      </c>
      <c r="R870" s="375">
        <v>0.5</v>
      </c>
      <c r="S870" s="376">
        <v>1626602</v>
      </c>
      <c r="T870" s="172">
        <v>0</v>
      </c>
      <c r="U870" s="173">
        <v>0</v>
      </c>
      <c r="V870" s="375">
        <v>0</v>
      </c>
      <c r="W870" s="374">
        <v>0</v>
      </c>
      <c r="X870" s="176">
        <v>0</v>
      </c>
      <c r="Y870" s="173">
        <v>0</v>
      </c>
      <c r="Z870" s="375">
        <v>0</v>
      </c>
      <c r="AA870" s="376">
        <v>0</v>
      </c>
      <c r="AB870" s="172" t="s">
        <v>69</v>
      </c>
      <c r="AC870" s="173" t="s">
        <v>69</v>
      </c>
      <c r="AD870" s="375" t="s">
        <v>69</v>
      </c>
      <c r="AE870" s="374" t="s">
        <v>69</v>
      </c>
    </row>
    <row r="871" spans="1:31" ht="15" customHeight="1" x14ac:dyDescent="0.2">
      <c r="A871" s="373">
        <v>2016</v>
      </c>
      <c r="B871" s="195" t="s">
        <v>1</v>
      </c>
      <c r="C871" s="377" t="s">
        <v>22</v>
      </c>
      <c r="D871" s="172">
        <v>54</v>
      </c>
      <c r="E871" s="173">
        <v>9</v>
      </c>
      <c r="F871" s="375">
        <v>0.16700000000000001</v>
      </c>
      <c r="G871" s="374">
        <v>2787105</v>
      </c>
      <c r="H871" s="176">
        <v>47</v>
      </c>
      <c r="I871" s="173">
        <v>7</v>
      </c>
      <c r="J871" s="375">
        <v>0.14899999999999999</v>
      </c>
      <c r="K871" s="376">
        <v>1786727</v>
      </c>
      <c r="L871" s="172">
        <v>3</v>
      </c>
      <c r="M871" s="173">
        <v>1</v>
      </c>
      <c r="N871" s="375">
        <v>0.33300000000000002</v>
      </c>
      <c r="O871" s="374">
        <v>224978</v>
      </c>
      <c r="P871" s="176">
        <v>4</v>
      </c>
      <c r="Q871" s="173">
        <v>1</v>
      </c>
      <c r="R871" s="375">
        <v>0.25</v>
      </c>
      <c r="S871" s="376">
        <v>775400</v>
      </c>
      <c r="T871" s="172">
        <v>0</v>
      </c>
      <c r="U871" s="173">
        <v>0</v>
      </c>
      <c r="V871" s="375">
        <v>0</v>
      </c>
      <c r="W871" s="374">
        <v>0</v>
      </c>
      <c r="X871" s="176">
        <v>0</v>
      </c>
      <c r="Y871" s="173">
        <v>0</v>
      </c>
      <c r="Z871" s="375">
        <v>0</v>
      </c>
      <c r="AA871" s="376">
        <v>0</v>
      </c>
      <c r="AB871" s="172" t="s">
        <v>69</v>
      </c>
      <c r="AC871" s="173" t="s">
        <v>69</v>
      </c>
      <c r="AD871" s="375" t="s">
        <v>69</v>
      </c>
      <c r="AE871" s="374" t="s">
        <v>69</v>
      </c>
    </row>
    <row r="872" spans="1:31" ht="15" customHeight="1" x14ac:dyDescent="0.2">
      <c r="A872" s="373">
        <v>2016</v>
      </c>
      <c r="B872" s="195" t="s">
        <v>1</v>
      </c>
      <c r="C872" s="377" t="s">
        <v>23</v>
      </c>
      <c r="D872" s="172">
        <v>12</v>
      </c>
      <c r="E872" s="173">
        <v>4</v>
      </c>
      <c r="F872" s="375">
        <v>0.33300000000000002</v>
      </c>
      <c r="G872" s="374">
        <v>990593</v>
      </c>
      <c r="H872" s="176">
        <v>10</v>
      </c>
      <c r="I872" s="173">
        <v>3</v>
      </c>
      <c r="J872" s="375">
        <v>0.3</v>
      </c>
      <c r="K872" s="376">
        <v>749713</v>
      </c>
      <c r="L872" s="172">
        <v>0</v>
      </c>
      <c r="M872" s="173">
        <v>0</v>
      </c>
      <c r="N872" s="375">
        <v>0</v>
      </c>
      <c r="O872" s="374">
        <v>0</v>
      </c>
      <c r="P872" s="176">
        <v>2</v>
      </c>
      <c r="Q872" s="173">
        <v>1</v>
      </c>
      <c r="R872" s="375">
        <v>0.5</v>
      </c>
      <c r="S872" s="376">
        <v>240880</v>
      </c>
      <c r="T872" s="172">
        <v>0</v>
      </c>
      <c r="U872" s="173">
        <v>0</v>
      </c>
      <c r="V872" s="375">
        <v>0</v>
      </c>
      <c r="W872" s="374">
        <v>0</v>
      </c>
      <c r="X872" s="176">
        <v>0</v>
      </c>
      <c r="Y872" s="173">
        <v>0</v>
      </c>
      <c r="Z872" s="375">
        <v>0</v>
      </c>
      <c r="AA872" s="376">
        <v>0</v>
      </c>
      <c r="AB872" s="172" t="s">
        <v>69</v>
      </c>
      <c r="AC872" s="173" t="s">
        <v>69</v>
      </c>
      <c r="AD872" s="375" t="s">
        <v>69</v>
      </c>
      <c r="AE872" s="374" t="s">
        <v>69</v>
      </c>
    </row>
    <row r="873" spans="1:31" ht="15" customHeight="1" x14ac:dyDescent="0.2">
      <c r="A873" s="373">
        <v>2016</v>
      </c>
      <c r="B873" s="195" t="s">
        <v>1</v>
      </c>
      <c r="C873" s="377" t="s">
        <v>24</v>
      </c>
      <c r="D873" s="172">
        <v>1</v>
      </c>
      <c r="E873" s="173">
        <v>1</v>
      </c>
      <c r="F873" s="375">
        <v>1</v>
      </c>
      <c r="G873" s="374">
        <v>224991</v>
      </c>
      <c r="H873" s="176">
        <v>1</v>
      </c>
      <c r="I873" s="173">
        <v>1</v>
      </c>
      <c r="J873" s="375">
        <v>1</v>
      </c>
      <c r="K873" s="376">
        <v>224991</v>
      </c>
      <c r="L873" s="172">
        <v>0</v>
      </c>
      <c r="M873" s="173">
        <v>0</v>
      </c>
      <c r="N873" s="375">
        <v>0</v>
      </c>
      <c r="O873" s="374">
        <v>0</v>
      </c>
      <c r="P873" s="176">
        <v>0</v>
      </c>
      <c r="Q873" s="173">
        <v>0</v>
      </c>
      <c r="R873" s="375">
        <v>0</v>
      </c>
      <c r="S873" s="376">
        <v>0</v>
      </c>
      <c r="T873" s="172">
        <v>0</v>
      </c>
      <c r="U873" s="173">
        <v>0</v>
      </c>
      <c r="V873" s="375">
        <v>0</v>
      </c>
      <c r="W873" s="374">
        <v>0</v>
      </c>
      <c r="X873" s="176">
        <v>0</v>
      </c>
      <c r="Y873" s="173">
        <v>0</v>
      </c>
      <c r="Z873" s="375">
        <v>0</v>
      </c>
      <c r="AA873" s="376">
        <v>0</v>
      </c>
      <c r="AB873" s="172" t="s">
        <v>69</v>
      </c>
      <c r="AC873" s="173" t="s">
        <v>69</v>
      </c>
      <c r="AD873" s="375" t="s">
        <v>69</v>
      </c>
      <c r="AE873" s="374" t="s">
        <v>69</v>
      </c>
    </row>
    <row r="874" spans="1:31" ht="15" customHeight="1" x14ac:dyDescent="0.2">
      <c r="A874" s="373">
        <v>2016</v>
      </c>
      <c r="B874" s="195" t="s">
        <v>1</v>
      </c>
      <c r="C874" s="377" t="s">
        <v>25</v>
      </c>
      <c r="D874" s="172">
        <v>28</v>
      </c>
      <c r="E874" s="173">
        <v>4</v>
      </c>
      <c r="F874" s="375">
        <v>0.14299999999999999</v>
      </c>
      <c r="G874" s="374">
        <v>1237155</v>
      </c>
      <c r="H874" s="176">
        <v>25</v>
      </c>
      <c r="I874" s="173">
        <v>3</v>
      </c>
      <c r="J874" s="375">
        <v>0.12</v>
      </c>
      <c r="K874" s="376">
        <v>627429</v>
      </c>
      <c r="L874" s="172">
        <v>1</v>
      </c>
      <c r="M874" s="173">
        <v>0</v>
      </c>
      <c r="N874" s="375">
        <v>0</v>
      </c>
      <c r="O874" s="374">
        <v>0</v>
      </c>
      <c r="P874" s="176">
        <v>2</v>
      </c>
      <c r="Q874" s="173">
        <v>1</v>
      </c>
      <c r="R874" s="375">
        <v>0.5</v>
      </c>
      <c r="S874" s="376">
        <v>609726</v>
      </c>
      <c r="T874" s="172">
        <v>0</v>
      </c>
      <c r="U874" s="173">
        <v>0</v>
      </c>
      <c r="V874" s="375">
        <v>0</v>
      </c>
      <c r="W874" s="374">
        <v>0</v>
      </c>
      <c r="X874" s="176">
        <v>0</v>
      </c>
      <c r="Y874" s="173">
        <v>0</v>
      </c>
      <c r="Z874" s="375">
        <v>0</v>
      </c>
      <c r="AA874" s="376">
        <v>0</v>
      </c>
      <c r="AB874" s="172" t="s">
        <v>69</v>
      </c>
      <c r="AC874" s="173" t="s">
        <v>69</v>
      </c>
      <c r="AD874" s="375" t="s">
        <v>69</v>
      </c>
      <c r="AE874" s="374" t="s">
        <v>69</v>
      </c>
    </row>
    <row r="875" spans="1:31" ht="15" customHeight="1" x14ac:dyDescent="0.2">
      <c r="A875" s="373">
        <v>2016</v>
      </c>
      <c r="B875" s="195" t="s">
        <v>1</v>
      </c>
      <c r="C875" s="377" t="s">
        <v>26</v>
      </c>
      <c r="D875" s="172">
        <v>10</v>
      </c>
      <c r="E875" s="173">
        <v>1</v>
      </c>
      <c r="F875" s="375">
        <v>0.1</v>
      </c>
      <c r="G875" s="374">
        <v>224859</v>
      </c>
      <c r="H875" s="176">
        <v>10</v>
      </c>
      <c r="I875" s="173">
        <v>1</v>
      </c>
      <c r="J875" s="375">
        <v>0.1</v>
      </c>
      <c r="K875" s="376">
        <v>224859</v>
      </c>
      <c r="L875" s="172">
        <v>0</v>
      </c>
      <c r="M875" s="173">
        <v>0</v>
      </c>
      <c r="N875" s="375">
        <v>0</v>
      </c>
      <c r="O875" s="374">
        <v>0</v>
      </c>
      <c r="P875" s="176">
        <v>0</v>
      </c>
      <c r="Q875" s="173">
        <v>0</v>
      </c>
      <c r="R875" s="375">
        <v>0</v>
      </c>
      <c r="S875" s="376">
        <v>0</v>
      </c>
      <c r="T875" s="172">
        <v>0</v>
      </c>
      <c r="U875" s="173">
        <v>0</v>
      </c>
      <c r="V875" s="375">
        <v>0</v>
      </c>
      <c r="W875" s="374">
        <v>0</v>
      </c>
      <c r="X875" s="176">
        <v>0</v>
      </c>
      <c r="Y875" s="173">
        <v>0</v>
      </c>
      <c r="Z875" s="375">
        <v>0</v>
      </c>
      <c r="AA875" s="376">
        <v>0</v>
      </c>
      <c r="AB875" s="172" t="s">
        <v>69</v>
      </c>
      <c r="AC875" s="173" t="s">
        <v>69</v>
      </c>
      <c r="AD875" s="375" t="s">
        <v>69</v>
      </c>
      <c r="AE875" s="374" t="s">
        <v>69</v>
      </c>
    </row>
    <row r="876" spans="1:31" ht="15" customHeight="1" x14ac:dyDescent="0.2">
      <c r="A876" s="373">
        <v>2016</v>
      </c>
      <c r="B876" s="195" t="s">
        <v>1</v>
      </c>
      <c r="C876" s="377" t="s">
        <v>28</v>
      </c>
      <c r="D876" s="172">
        <v>61</v>
      </c>
      <c r="E876" s="173">
        <v>12</v>
      </c>
      <c r="F876" s="375">
        <v>0.19700000000000001</v>
      </c>
      <c r="G876" s="374">
        <v>3934428</v>
      </c>
      <c r="H876" s="176">
        <v>51</v>
      </c>
      <c r="I876" s="173">
        <v>10</v>
      </c>
      <c r="J876" s="375">
        <v>0.19600000000000001</v>
      </c>
      <c r="K876" s="376">
        <v>2018051</v>
      </c>
      <c r="L876" s="172">
        <v>1</v>
      </c>
      <c r="M876" s="173">
        <v>0</v>
      </c>
      <c r="N876" s="375">
        <v>0</v>
      </c>
      <c r="O876" s="374">
        <v>0</v>
      </c>
      <c r="P876" s="176">
        <v>9</v>
      </c>
      <c r="Q876" s="173">
        <v>2</v>
      </c>
      <c r="R876" s="375">
        <v>0.222</v>
      </c>
      <c r="S876" s="376">
        <v>1916377</v>
      </c>
      <c r="T876" s="172">
        <v>0</v>
      </c>
      <c r="U876" s="173">
        <v>0</v>
      </c>
      <c r="V876" s="375">
        <v>0</v>
      </c>
      <c r="W876" s="374">
        <v>0</v>
      </c>
      <c r="X876" s="176">
        <v>0</v>
      </c>
      <c r="Y876" s="173">
        <v>0</v>
      </c>
      <c r="Z876" s="375">
        <v>0</v>
      </c>
      <c r="AA876" s="376">
        <v>0</v>
      </c>
      <c r="AB876" s="172" t="s">
        <v>69</v>
      </c>
      <c r="AC876" s="173" t="s">
        <v>69</v>
      </c>
      <c r="AD876" s="375" t="s">
        <v>69</v>
      </c>
      <c r="AE876" s="374" t="s">
        <v>69</v>
      </c>
    </row>
    <row r="877" spans="1:31" ht="15" customHeight="1" x14ac:dyDescent="0.2">
      <c r="A877" s="373">
        <v>2016</v>
      </c>
      <c r="B877" s="195" t="s">
        <v>1</v>
      </c>
      <c r="C877" s="377" t="s">
        <v>29</v>
      </c>
      <c r="D877" s="172">
        <v>112</v>
      </c>
      <c r="E877" s="173">
        <v>12</v>
      </c>
      <c r="F877" s="375">
        <v>0.107</v>
      </c>
      <c r="G877" s="374">
        <v>5664687</v>
      </c>
      <c r="H877" s="176">
        <v>87</v>
      </c>
      <c r="I877" s="173">
        <v>6</v>
      </c>
      <c r="J877" s="375">
        <v>6.9000000000000006E-2</v>
      </c>
      <c r="K877" s="376">
        <v>1576882</v>
      </c>
      <c r="L877" s="172">
        <v>14</v>
      </c>
      <c r="M877" s="173">
        <v>2</v>
      </c>
      <c r="N877" s="375">
        <v>0.14299999999999999</v>
      </c>
      <c r="O877" s="374">
        <v>379641</v>
      </c>
      <c r="P877" s="176">
        <v>11</v>
      </c>
      <c r="Q877" s="173">
        <v>4</v>
      </c>
      <c r="R877" s="375">
        <v>0.36399999999999999</v>
      </c>
      <c r="S877" s="376">
        <v>3708164</v>
      </c>
      <c r="T877" s="172">
        <v>0</v>
      </c>
      <c r="U877" s="173">
        <v>0</v>
      </c>
      <c r="V877" s="375">
        <v>0</v>
      </c>
      <c r="W877" s="374">
        <v>0</v>
      </c>
      <c r="X877" s="176">
        <v>0</v>
      </c>
      <c r="Y877" s="173">
        <v>0</v>
      </c>
      <c r="Z877" s="375">
        <v>0</v>
      </c>
      <c r="AA877" s="376">
        <v>0</v>
      </c>
      <c r="AB877" s="172" t="s">
        <v>69</v>
      </c>
      <c r="AC877" s="173" t="s">
        <v>69</v>
      </c>
      <c r="AD877" s="375" t="s">
        <v>69</v>
      </c>
      <c r="AE877" s="374" t="s">
        <v>69</v>
      </c>
    </row>
    <row r="878" spans="1:31" ht="15" customHeight="1" x14ac:dyDescent="0.2">
      <c r="A878" s="373">
        <v>2016</v>
      </c>
      <c r="B878" s="195" t="s">
        <v>1</v>
      </c>
      <c r="C878" s="377" t="s">
        <v>30</v>
      </c>
      <c r="D878" s="172">
        <v>37</v>
      </c>
      <c r="E878" s="173">
        <v>1</v>
      </c>
      <c r="F878" s="375">
        <v>2.7E-2</v>
      </c>
      <c r="G878" s="374">
        <v>225000</v>
      </c>
      <c r="H878" s="176">
        <v>34</v>
      </c>
      <c r="I878" s="173">
        <v>1</v>
      </c>
      <c r="J878" s="375">
        <v>2.9000000000000001E-2</v>
      </c>
      <c r="K878" s="376">
        <v>225000</v>
      </c>
      <c r="L878" s="172">
        <v>2</v>
      </c>
      <c r="M878" s="173">
        <v>0</v>
      </c>
      <c r="N878" s="375">
        <v>0</v>
      </c>
      <c r="O878" s="374">
        <v>0</v>
      </c>
      <c r="P878" s="176">
        <v>1</v>
      </c>
      <c r="Q878" s="173">
        <v>0</v>
      </c>
      <c r="R878" s="375">
        <v>0</v>
      </c>
      <c r="S878" s="376">
        <v>0</v>
      </c>
      <c r="T878" s="172">
        <v>0</v>
      </c>
      <c r="U878" s="173">
        <v>0</v>
      </c>
      <c r="V878" s="375">
        <v>0</v>
      </c>
      <c r="W878" s="374">
        <v>0</v>
      </c>
      <c r="X878" s="176">
        <v>0</v>
      </c>
      <c r="Y878" s="173">
        <v>0</v>
      </c>
      <c r="Z878" s="375">
        <v>0</v>
      </c>
      <c r="AA878" s="376">
        <v>0</v>
      </c>
      <c r="AB878" s="172" t="s">
        <v>69</v>
      </c>
      <c r="AC878" s="173" t="s">
        <v>69</v>
      </c>
      <c r="AD878" s="375" t="s">
        <v>69</v>
      </c>
      <c r="AE878" s="374" t="s">
        <v>69</v>
      </c>
    </row>
    <row r="879" spans="1:31" ht="15" customHeight="1" x14ac:dyDescent="0.2">
      <c r="A879" s="373">
        <v>2016</v>
      </c>
      <c r="B879" s="195" t="s">
        <v>1</v>
      </c>
      <c r="C879" s="377" t="s">
        <v>31</v>
      </c>
      <c r="D879" s="172">
        <v>38</v>
      </c>
      <c r="E879" s="173">
        <v>5</v>
      </c>
      <c r="F879" s="375">
        <v>0.13200000000000001</v>
      </c>
      <c r="G879" s="374">
        <v>1396432</v>
      </c>
      <c r="H879" s="176">
        <v>29</v>
      </c>
      <c r="I879" s="173">
        <v>3</v>
      </c>
      <c r="J879" s="375">
        <v>0.10299999999999999</v>
      </c>
      <c r="K879" s="376">
        <v>585214</v>
      </c>
      <c r="L879" s="172">
        <v>5</v>
      </c>
      <c r="M879" s="173">
        <v>1</v>
      </c>
      <c r="N879" s="375">
        <v>0.2</v>
      </c>
      <c r="O879" s="374">
        <v>186895</v>
      </c>
      <c r="P879" s="176">
        <v>4</v>
      </c>
      <c r="Q879" s="173">
        <v>1</v>
      </c>
      <c r="R879" s="375">
        <v>0.25</v>
      </c>
      <c r="S879" s="376">
        <v>624323</v>
      </c>
      <c r="T879" s="172">
        <v>0</v>
      </c>
      <c r="U879" s="173">
        <v>0</v>
      </c>
      <c r="V879" s="375">
        <v>0</v>
      </c>
      <c r="W879" s="374">
        <v>0</v>
      </c>
      <c r="X879" s="176">
        <v>0</v>
      </c>
      <c r="Y879" s="173">
        <v>0</v>
      </c>
      <c r="Z879" s="375">
        <v>0</v>
      </c>
      <c r="AA879" s="376">
        <v>0</v>
      </c>
      <c r="AB879" s="172" t="s">
        <v>69</v>
      </c>
      <c r="AC879" s="173" t="s">
        <v>69</v>
      </c>
      <c r="AD879" s="375" t="s">
        <v>69</v>
      </c>
      <c r="AE879" s="374" t="s">
        <v>69</v>
      </c>
    </row>
    <row r="880" spans="1:31" ht="15" customHeight="1" x14ac:dyDescent="0.2">
      <c r="A880" s="373">
        <v>2016</v>
      </c>
      <c r="B880" s="195" t="s">
        <v>1</v>
      </c>
      <c r="C880" s="377" t="s">
        <v>32</v>
      </c>
      <c r="D880" s="172">
        <v>8</v>
      </c>
      <c r="E880" s="173">
        <v>0</v>
      </c>
      <c r="F880" s="375">
        <v>0</v>
      </c>
      <c r="G880" s="374">
        <v>0</v>
      </c>
      <c r="H880" s="176">
        <v>7</v>
      </c>
      <c r="I880" s="173">
        <v>0</v>
      </c>
      <c r="J880" s="375">
        <v>0</v>
      </c>
      <c r="K880" s="376">
        <v>0</v>
      </c>
      <c r="L880" s="172">
        <v>0</v>
      </c>
      <c r="M880" s="173">
        <v>0</v>
      </c>
      <c r="N880" s="375">
        <v>0</v>
      </c>
      <c r="O880" s="374">
        <v>0</v>
      </c>
      <c r="P880" s="176">
        <v>1</v>
      </c>
      <c r="Q880" s="173">
        <v>0</v>
      </c>
      <c r="R880" s="375">
        <v>0</v>
      </c>
      <c r="S880" s="376">
        <v>0</v>
      </c>
      <c r="T880" s="172">
        <v>0</v>
      </c>
      <c r="U880" s="173">
        <v>0</v>
      </c>
      <c r="V880" s="375">
        <v>0</v>
      </c>
      <c r="W880" s="374">
        <v>0</v>
      </c>
      <c r="X880" s="176">
        <v>0</v>
      </c>
      <c r="Y880" s="173">
        <v>0</v>
      </c>
      <c r="Z880" s="375">
        <v>0</v>
      </c>
      <c r="AA880" s="376">
        <v>0</v>
      </c>
      <c r="AB880" s="172" t="s">
        <v>69</v>
      </c>
      <c r="AC880" s="173" t="s">
        <v>69</v>
      </c>
      <c r="AD880" s="375" t="s">
        <v>69</v>
      </c>
      <c r="AE880" s="374" t="s">
        <v>69</v>
      </c>
    </row>
    <row r="881" spans="1:31" ht="15" customHeight="1" x14ac:dyDescent="0.2">
      <c r="A881" s="373">
        <v>2016</v>
      </c>
      <c r="B881" s="195" t="s">
        <v>1</v>
      </c>
      <c r="C881" s="377" t="s">
        <v>33</v>
      </c>
      <c r="D881" s="172">
        <v>19</v>
      </c>
      <c r="E881" s="173">
        <v>3</v>
      </c>
      <c r="F881" s="375">
        <v>0.158</v>
      </c>
      <c r="G881" s="374">
        <v>636738</v>
      </c>
      <c r="H881" s="176">
        <v>18</v>
      </c>
      <c r="I881" s="173">
        <v>3</v>
      </c>
      <c r="J881" s="375">
        <v>0.16700000000000001</v>
      </c>
      <c r="K881" s="376">
        <v>636738</v>
      </c>
      <c r="L881" s="172">
        <v>1</v>
      </c>
      <c r="M881" s="173">
        <v>0</v>
      </c>
      <c r="N881" s="375">
        <v>0</v>
      </c>
      <c r="O881" s="374">
        <v>0</v>
      </c>
      <c r="P881" s="176">
        <v>0</v>
      </c>
      <c r="Q881" s="173">
        <v>0</v>
      </c>
      <c r="R881" s="375">
        <v>0</v>
      </c>
      <c r="S881" s="376">
        <v>0</v>
      </c>
      <c r="T881" s="172">
        <v>0</v>
      </c>
      <c r="U881" s="173">
        <v>0</v>
      </c>
      <c r="V881" s="375">
        <v>0</v>
      </c>
      <c r="W881" s="374">
        <v>0</v>
      </c>
      <c r="X881" s="176">
        <v>0</v>
      </c>
      <c r="Y881" s="173">
        <v>0</v>
      </c>
      <c r="Z881" s="375">
        <v>0</v>
      </c>
      <c r="AA881" s="376">
        <v>0</v>
      </c>
      <c r="AB881" s="172" t="s">
        <v>69</v>
      </c>
      <c r="AC881" s="173" t="s">
        <v>69</v>
      </c>
      <c r="AD881" s="375" t="s">
        <v>69</v>
      </c>
      <c r="AE881" s="374" t="s">
        <v>69</v>
      </c>
    </row>
    <row r="882" spans="1:31" ht="15" customHeight="1" x14ac:dyDescent="0.2">
      <c r="A882" s="373">
        <v>2016</v>
      </c>
      <c r="B882" s="195" t="s">
        <v>1</v>
      </c>
      <c r="C882" s="377" t="s">
        <v>34</v>
      </c>
      <c r="D882" s="172">
        <v>10</v>
      </c>
      <c r="E882" s="173">
        <v>4</v>
      </c>
      <c r="F882" s="375">
        <v>0.4</v>
      </c>
      <c r="G882" s="374">
        <v>990847</v>
      </c>
      <c r="H882" s="176">
        <v>10</v>
      </c>
      <c r="I882" s="173">
        <v>4</v>
      </c>
      <c r="J882" s="375">
        <v>0.4</v>
      </c>
      <c r="K882" s="376">
        <v>990847</v>
      </c>
      <c r="L882" s="172">
        <v>0</v>
      </c>
      <c r="M882" s="173">
        <v>0</v>
      </c>
      <c r="N882" s="375">
        <v>0</v>
      </c>
      <c r="O882" s="374">
        <v>0</v>
      </c>
      <c r="P882" s="176">
        <v>0</v>
      </c>
      <c r="Q882" s="173">
        <v>0</v>
      </c>
      <c r="R882" s="375">
        <v>0</v>
      </c>
      <c r="S882" s="376">
        <v>0</v>
      </c>
      <c r="T882" s="172">
        <v>0</v>
      </c>
      <c r="U882" s="173">
        <v>0</v>
      </c>
      <c r="V882" s="375">
        <v>0</v>
      </c>
      <c r="W882" s="374">
        <v>0</v>
      </c>
      <c r="X882" s="176">
        <v>0</v>
      </c>
      <c r="Y882" s="173">
        <v>0</v>
      </c>
      <c r="Z882" s="375">
        <v>0</v>
      </c>
      <c r="AA882" s="376">
        <v>0</v>
      </c>
      <c r="AB882" s="172" t="s">
        <v>69</v>
      </c>
      <c r="AC882" s="173" t="s">
        <v>69</v>
      </c>
      <c r="AD882" s="375" t="s">
        <v>69</v>
      </c>
      <c r="AE882" s="374" t="s">
        <v>69</v>
      </c>
    </row>
    <row r="883" spans="1:31" ht="15" customHeight="1" x14ac:dyDescent="0.2">
      <c r="A883" s="373">
        <v>2016</v>
      </c>
      <c r="B883" s="195" t="s">
        <v>1</v>
      </c>
      <c r="C883" s="377" t="s">
        <v>35</v>
      </c>
      <c r="D883" s="172">
        <v>18</v>
      </c>
      <c r="E883" s="173">
        <v>4</v>
      </c>
      <c r="F883" s="375">
        <v>0.222</v>
      </c>
      <c r="G883" s="374">
        <v>1746042</v>
      </c>
      <c r="H883" s="176">
        <v>16</v>
      </c>
      <c r="I883" s="173">
        <v>3</v>
      </c>
      <c r="J883" s="375">
        <v>0.188</v>
      </c>
      <c r="K883" s="376">
        <v>972531</v>
      </c>
      <c r="L883" s="172">
        <v>0</v>
      </c>
      <c r="M883" s="173">
        <v>0</v>
      </c>
      <c r="N883" s="375">
        <v>0</v>
      </c>
      <c r="O883" s="374">
        <v>0</v>
      </c>
      <c r="P883" s="176">
        <v>2</v>
      </c>
      <c r="Q883" s="173">
        <v>1</v>
      </c>
      <c r="R883" s="375">
        <v>0.5</v>
      </c>
      <c r="S883" s="376">
        <v>773511</v>
      </c>
      <c r="T883" s="172">
        <v>0</v>
      </c>
      <c r="U883" s="173">
        <v>0</v>
      </c>
      <c r="V883" s="375">
        <v>0</v>
      </c>
      <c r="W883" s="374">
        <v>0</v>
      </c>
      <c r="X883" s="176">
        <v>0</v>
      </c>
      <c r="Y883" s="173">
        <v>0</v>
      </c>
      <c r="Z883" s="375">
        <v>0</v>
      </c>
      <c r="AA883" s="376">
        <v>0</v>
      </c>
      <c r="AB883" s="172" t="s">
        <v>69</v>
      </c>
      <c r="AC883" s="173" t="s">
        <v>69</v>
      </c>
      <c r="AD883" s="375" t="s">
        <v>69</v>
      </c>
      <c r="AE883" s="374" t="s">
        <v>69</v>
      </c>
    </row>
    <row r="884" spans="1:31" ht="15" customHeight="1" x14ac:dyDescent="0.2">
      <c r="A884" s="373">
        <v>2016</v>
      </c>
      <c r="B884" s="195" t="s">
        <v>1</v>
      </c>
      <c r="C884" s="377" t="s">
        <v>36</v>
      </c>
      <c r="D884" s="172">
        <v>4</v>
      </c>
      <c r="E884" s="173">
        <v>0</v>
      </c>
      <c r="F884" s="375">
        <v>0</v>
      </c>
      <c r="G884" s="374">
        <v>0</v>
      </c>
      <c r="H884" s="176">
        <v>3</v>
      </c>
      <c r="I884" s="173">
        <v>0</v>
      </c>
      <c r="J884" s="375">
        <v>0</v>
      </c>
      <c r="K884" s="376">
        <v>0</v>
      </c>
      <c r="L884" s="172">
        <v>0</v>
      </c>
      <c r="M884" s="173">
        <v>0</v>
      </c>
      <c r="N884" s="375">
        <v>0</v>
      </c>
      <c r="O884" s="374">
        <v>0</v>
      </c>
      <c r="P884" s="176">
        <v>1</v>
      </c>
      <c r="Q884" s="173">
        <v>0</v>
      </c>
      <c r="R884" s="375">
        <v>0</v>
      </c>
      <c r="S884" s="376">
        <v>0</v>
      </c>
      <c r="T884" s="172">
        <v>0</v>
      </c>
      <c r="U884" s="173">
        <v>0</v>
      </c>
      <c r="V884" s="375">
        <v>0</v>
      </c>
      <c r="W884" s="374">
        <v>0</v>
      </c>
      <c r="X884" s="176">
        <v>0</v>
      </c>
      <c r="Y884" s="173">
        <v>0</v>
      </c>
      <c r="Z884" s="375">
        <v>0</v>
      </c>
      <c r="AA884" s="376">
        <v>0</v>
      </c>
      <c r="AB884" s="172" t="s">
        <v>69</v>
      </c>
      <c r="AC884" s="173" t="s">
        <v>69</v>
      </c>
      <c r="AD884" s="375" t="s">
        <v>69</v>
      </c>
      <c r="AE884" s="374" t="s">
        <v>69</v>
      </c>
    </row>
    <row r="885" spans="1:31" ht="15" customHeight="1" x14ac:dyDescent="0.2">
      <c r="A885" s="373">
        <v>2016</v>
      </c>
      <c r="B885" s="195" t="s">
        <v>1</v>
      </c>
      <c r="C885" s="377" t="s">
        <v>37</v>
      </c>
      <c r="D885" s="172">
        <v>12</v>
      </c>
      <c r="E885" s="173">
        <v>0</v>
      </c>
      <c r="F885" s="375">
        <v>0</v>
      </c>
      <c r="G885" s="374">
        <v>0</v>
      </c>
      <c r="H885" s="176">
        <v>9</v>
      </c>
      <c r="I885" s="173">
        <v>0</v>
      </c>
      <c r="J885" s="375">
        <v>0</v>
      </c>
      <c r="K885" s="376">
        <v>0</v>
      </c>
      <c r="L885" s="172">
        <v>1</v>
      </c>
      <c r="M885" s="173">
        <v>0</v>
      </c>
      <c r="N885" s="375">
        <v>0</v>
      </c>
      <c r="O885" s="374">
        <v>0</v>
      </c>
      <c r="P885" s="176">
        <v>2</v>
      </c>
      <c r="Q885" s="173">
        <v>0</v>
      </c>
      <c r="R885" s="375">
        <v>0</v>
      </c>
      <c r="S885" s="376">
        <v>0</v>
      </c>
      <c r="T885" s="172">
        <v>0</v>
      </c>
      <c r="U885" s="173">
        <v>0</v>
      </c>
      <c r="V885" s="375">
        <v>0</v>
      </c>
      <c r="W885" s="374">
        <v>0</v>
      </c>
      <c r="X885" s="176">
        <v>0</v>
      </c>
      <c r="Y885" s="173">
        <v>0</v>
      </c>
      <c r="Z885" s="375">
        <v>0</v>
      </c>
      <c r="AA885" s="376">
        <v>0</v>
      </c>
      <c r="AB885" s="172" t="s">
        <v>69</v>
      </c>
      <c r="AC885" s="173" t="s">
        <v>69</v>
      </c>
      <c r="AD885" s="375" t="s">
        <v>69</v>
      </c>
      <c r="AE885" s="374" t="s">
        <v>69</v>
      </c>
    </row>
    <row r="886" spans="1:31" ht="15" customHeight="1" x14ac:dyDescent="0.2">
      <c r="A886" s="373">
        <v>2016</v>
      </c>
      <c r="B886" s="195" t="s">
        <v>1</v>
      </c>
      <c r="C886" s="377" t="s">
        <v>38</v>
      </c>
      <c r="D886" s="172">
        <v>22</v>
      </c>
      <c r="E886" s="173">
        <v>3</v>
      </c>
      <c r="F886" s="375">
        <v>0.13600000000000001</v>
      </c>
      <c r="G886" s="374">
        <v>530608</v>
      </c>
      <c r="H886" s="176">
        <v>19</v>
      </c>
      <c r="I886" s="173">
        <v>3</v>
      </c>
      <c r="J886" s="375">
        <v>0.158</v>
      </c>
      <c r="K886" s="376">
        <v>530608</v>
      </c>
      <c r="L886" s="172">
        <v>1</v>
      </c>
      <c r="M886" s="173">
        <v>0</v>
      </c>
      <c r="N886" s="375">
        <v>0</v>
      </c>
      <c r="O886" s="374">
        <v>0</v>
      </c>
      <c r="P886" s="176">
        <v>2</v>
      </c>
      <c r="Q886" s="173">
        <v>0</v>
      </c>
      <c r="R886" s="375">
        <v>0</v>
      </c>
      <c r="S886" s="376">
        <v>0</v>
      </c>
      <c r="T886" s="172">
        <v>0</v>
      </c>
      <c r="U886" s="173">
        <v>0</v>
      </c>
      <c r="V886" s="375">
        <v>0</v>
      </c>
      <c r="W886" s="374">
        <v>0</v>
      </c>
      <c r="X886" s="176">
        <v>0</v>
      </c>
      <c r="Y886" s="173">
        <v>0</v>
      </c>
      <c r="Z886" s="375">
        <v>0</v>
      </c>
      <c r="AA886" s="376">
        <v>0</v>
      </c>
      <c r="AB886" s="172" t="s">
        <v>69</v>
      </c>
      <c r="AC886" s="173" t="s">
        <v>69</v>
      </c>
      <c r="AD886" s="375" t="s">
        <v>69</v>
      </c>
      <c r="AE886" s="374" t="s">
        <v>69</v>
      </c>
    </row>
    <row r="887" spans="1:31" ht="15" customHeight="1" x14ac:dyDescent="0.2">
      <c r="A887" s="373">
        <v>2016</v>
      </c>
      <c r="B887" s="195" t="s">
        <v>1</v>
      </c>
      <c r="C887" s="377" t="s">
        <v>39</v>
      </c>
      <c r="D887" s="172">
        <v>10</v>
      </c>
      <c r="E887" s="173">
        <v>2</v>
      </c>
      <c r="F887" s="375">
        <v>0.2</v>
      </c>
      <c r="G887" s="374">
        <v>299765</v>
      </c>
      <c r="H887" s="176">
        <v>9</v>
      </c>
      <c r="I887" s="173">
        <v>2</v>
      </c>
      <c r="J887" s="375">
        <v>0.222</v>
      </c>
      <c r="K887" s="376">
        <v>299765</v>
      </c>
      <c r="L887" s="172">
        <v>1</v>
      </c>
      <c r="M887" s="173">
        <v>0</v>
      </c>
      <c r="N887" s="375">
        <v>0</v>
      </c>
      <c r="O887" s="374">
        <v>0</v>
      </c>
      <c r="P887" s="176">
        <v>0</v>
      </c>
      <c r="Q887" s="173">
        <v>0</v>
      </c>
      <c r="R887" s="375">
        <v>0</v>
      </c>
      <c r="S887" s="376">
        <v>0</v>
      </c>
      <c r="T887" s="172">
        <v>0</v>
      </c>
      <c r="U887" s="173">
        <v>0</v>
      </c>
      <c r="V887" s="375">
        <v>0</v>
      </c>
      <c r="W887" s="374">
        <v>0</v>
      </c>
      <c r="X887" s="176">
        <v>0</v>
      </c>
      <c r="Y887" s="173">
        <v>0</v>
      </c>
      <c r="Z887" s="375">
        <v>0</v>
      </c>
      <c r="AA887" s="376">
        <v>0</v>
      </c>
      <c r="AB887" s="172" t="s">
        <v>69</v>
      </c>
      <c r="AC887" s="173" t="s">
        <v>69</v>
      </c>
      <c r="AD887" s="375" t="s">
        <v>69</v>
      </c>
      <c r="AE887" s="374" t="s">
        <v>69</v>
      </c>
    </row>
    <row r="888" spans="1:31" ht="15" customHeight="1" x14ac:dyDescent="0.2">
      <c r="A888" s="373">
        <v>2016</v>
      </c>
      <c r="B888" s="195" t="s">
        <v>1</v>
      </c>
      <c r="C888" s="377" t="s">
        <v>40</v>
      </c>
      <c r="D888" s="172">
        <v>96</v>
      </c>
      <c r="E888" s="173">
        <v>16</v>
      </c>
      <c r="F888" s="375">
        <v>0.16700000000000001</v>
      </c>
      <c r="G888" s="374">
        <v>4973716</v>
      </c>
      <c r="H888" s="176">
        <v>78</v>
      </c>
      <c r="I888" s="173">
        <v>11</v>
      </c>
      <c r="J888" s="375">
        <v>0.14099999999999999</v>
      </c>
      <c r="K888" s="376">
        <v>2233502</v>
      </c>
      <c r="L888" s="172">
        <v>12</v>
      </c>
      <c r="M888" s="173">
        <v>2</v>
      </c>
      <c r="N888" s="375">
        <v>0.16700000000000001</v>
      </c>
      <c r="O888" s="374">
        <v>390220</v>
      </c>
      <c r="P888" s="176">
        <v>6</v>
      </c>
      <c r="Q888" s="173">
        <v>3</v>
      </c>
      <c r="R888" s="375">
        <v>0.5</v>
      </c>
      <c r="S888" s="376">
        <v>2349994</v>
      </c>
      <c r="T888" s="172">
        <v>0</v>
      </c>
      <c r="U888" s="173">
        <v>0</v>
      </c>
      <c r="V888" s="375">
        <v>0</v>
      </c>
      <c r="W888" s="374">
        <v>0</v>
      </c>
      <c r="X888" s="176">
        <v>0</v>
      </c>
      <c r="Y888" s="173">
        <v>0</v>
      </c>
      <c r="Z888" s="375">
        <v>0</v>
      </c>
      <c r="AA888" s="376">
        <v>0</v>
      </c>
      <c r="AB888" s="172" t="s">
        <v>69</v>
      </c>
      <c r="AC888" s="173" t="s">
        <v>69</v>
      </c>
      <c r="AD888" s="375" t="s">
        <v>69</v>
      </c>
      <c r="AE888" s="374" t="s">
        <v>69</v>
      </c>
    </row>
    <row r="889" spans="1:31" ht="15" customHeight="1" x14ac:dyDescent="0.2">
      <c r="A889" s="373">
        <v>2016</v>
      </c>
      <c r="B889" s="195" t="s">
        <v>1</v>
      </c>
      <c r="C889" s="377" t="s">
        <v>41</v>
      </c>
      <c r="D889" s="172">
        <v>95</v>
      </c>
      <c r="E889" s="173">
        <v>17</v>
      </c>
      <c r="F889" s="375">
        <v>0.17899999999999999</v>
      </c>
      <c r="G889" s="374">
        <v>6527383</v>
      </c>
      <c r="H889" s="176">
        <v>86</v>
      </c>
      <c r="I889" s="173">
        <v>13</v>
      </c>
      <c r="J889" s="375">
        <v>0.151</v>
      </c>
      <c r="K889" s="376">
        <v>2914366</v>
      </c>
      <c r="L889" s="172">
        <v>2</v>
      </c>
      <c r="M889" s="173">
        <v>0</v>
      </c>
      <c r="N889" s="375">
        <v>0</v>
      </c>
      <c r="O889" s="374">
        <v>0</v>
      </c>
      <c r="P889" s="176">
        <v>7</v>
      </c>
      <c r="Q889" s="173">
        <v>4</v>
      </c>
      <c r="R889" s="375">
        <v>0.57099999999999995</v>
      </c>
      <c r="S889" s="376">
        <v>3613017</v>
      </c>
      <c r="T889" s="172">
        <v>0</v>
      </c>
      <c r="U889" s="173">
        <v>0</v>
      </c>
      <c r="V889" s="375">
        <v>0</v>
      </c>
      <c r="W889" s="374">
        <v>0</v>
      </c>
      <c r="X889" s="176">
        <v>0</v>
      </c>
      <c r="Y889" s="173">
        <v>0</v>
      </c>
      <c r="Z889" s="375">
        <v>0</v>
      </c>
      <c r="AA889" s="376">
        <v>0</v>
      </c>
      <c r="AB889" s="172" t="s">
        <v>69</v>
      </c>
      <c r="AC889" s="173" t="s">
        <v>69</v>
      </c>
      <c r="AD889" s="375" t="s">
        <v>69</v>
      </c>
      <c r="AE889" s="374" t="s">
        <v>69</v>
      </c>
    </row>
    <row r="890" spans="1:31" ht="15" customHeight="1" x14ac:dyDescent="0.2">
      <c r="A890" s="373">
        <v>2016</v>
      </c>
      <c r="B890" s="195" t="s">
        <v>1</v>
      </c>
      <c r="C890" s="377" t="s">
        <v>43</v>
      </c>
      <c r="D890" s="172">
        <v>48</v>
      </c>
      <c r="E890" s="173">
        <v>6</v>
      </c>
      <c r="F890" s="375">
        <v>0.125</v>
      </c>
      <c r="G890" s="374">
        <v>1398808</v>
      </c>
      <c r="H890" s="176">
        <v>44</v>
      </c>
      <c r="I890" s="173">
        <v>6</v>
      </c>
      <c r="J890" s="375">
        <v>0.13600000000000001</v>
      </c>
      <c r="K890" s="376">
        <v>1398808</v>
      </c>
      <c r="L890" s="172">
        <v>2</v>
      </c>
      <c r="M890" s="173">
        <v>0</v>
      </c>
      <c r="N890" s="375">
        <v>0</v>
      </c>
      <c r="O890" s="374">
        <v>0</v>
      </c>
      <c r="P890" s="176">
        <v>2</v>
      </c>
      <c r="Q890" s="173">
        <v>0</v>
      </c>
      <c r="R890" s="375">
        <v>0</v>
      </c>
      <c r="S890" s="376">
        <v>0</v>
      </c>
      <c r="T890" s="172">
        <v>0</v>
      </c>
      <c r="U890" s="173">
        <v>0</v>
      </c>
      <c r="V890" s="375">
        <v>0</v>
      </c>
      <c r="W890" s="374">
        <v>0</v>
      </c>
      <c r="X890" s="176">
        <v>0</v>
      </c>
      <c r="Y890" s="173">
        <v>0</v>
      </c>
      <c r="Z890" s="375">
        <v>0</v>
      </c>
      <c r="AA890" s="376">
        <v>0</v>
      </c>
      <c r="AB890" s="172" t="s">
        <v>69</v>
      </c>
      <c r="AC890" s="173" t="s">
        <v>69</v>
      </c>
      <c r="AD890" s="375" t="s">
        <v>69</v>
      </c>
      <c r="AE890" s="374" t="s">
        <v>69</v>
      </c>
    </row>
    <row r="891" spans="1:31" ht="15" customHeight="1" x14ac:dyDescent="0.2">
      <c r="A891" s="373">
        <v>2016</v>
      </c>
      <c r="B891" s="195" t="s">
        <v>1</v>
      </c>
      <c r="C891" s="377" t="s">
        <v>44</v>
      </c>
      <c r="D891" s="172">
        <v>7</v>
      </c>
      <c r="E891" s="173">
        <v>0</v>
      </c>
      <c r="F891" s="375">
        <v>0</v>
      </c>
      <c r="G891" s="374">
        <v>0</v>
      </c>
      <c r="H891" s="176">
        <v>7</v>
      </c>
      <c r="I891" s="173">
        <v>0</v>
      </c>
      <c r="J891" s="375">
        <v>0</v>
      </c>
      <c r="K891" s="376">
        <v>0</v>
      </c>
      <c r="L891" s="172">
        <v>0</v>
      </c>
      <c r="M891" s="173">
        <v>0</v>
      </c>
      <c r="N891" s="375">
        <v>0</v>
      </c>
      <c r="O891" s="374">
        <v>0</v>
      </c>
      <c r="P891" s="176">
        <v>0</v>
      </c>
      <c r="Q891" s="173">
        <v>0</v>
      </c>
      <c r="R891" s="375">
        <v>0</v>
      </c>
      <c r="S891" s="376">
        <v>0</v>
      </c>
      <c r="T891" s="172">
        <v>0</v>
      </c>
      <c r="U891" s="173">
        <v>0</v>
      </c>
      <c r="V891" s="375">
        <v>0</v>
      </c>
      <c r="W891" s="374">
        <v>0</v>
      </c>
      <c r="X891" s="176">
        <v>0</v>
      </c>
      <c r="Y891" s="173">
        <v>0</v>
      </c>
      <c r="Z891" s="375">
        <v>0</v>
      </c>
      <c r="AA891" s="376">
        <v>0</v>
      </c>
      <c r="AB891" s="172" t="s">
        <v>69</v>
      </c>
      <c r="AC891" s="173" t="s">
        <v>69</v>
      </c>
      <c r="AD891" s="375" t="s">
        <v>69</v>
      </c>
      <c r="AE891" s="374" t="s">
        <v>69</v>
      </c>
    </row>
    <row r="892" spans="1:31" ht="15" customHeight="1" x14ac:dyDescent="0.2">
      <c r="A892" s="373">
        <v>2016</v>
      </c>
      <c r="B892" s="195" t="s">
        <v>1</v>
      </c>
      <c r="C892" s="377" t="s">
        <v>45</v>
      </c>
      <c r="D892" s="172">
        <v>23</v>
      </c>
      <c r="E892" s="173">
        <v>6</v>
      </c>
      <c r="F892" s="375">
        <v>0.26100000000000001</v>
      </c>
      <c r="G892" s="374">
        <v>1853334</v>
      </c>
      <c r="H892" s="176">
        <v>20</v>
      </c>
      <c r="I892" s="173">
        <v>5</v>
      </c>
      <c r="J892" s="375">
        <v>0.25</v>
      </c>
      <c r="K892" s="376">
        <v>1346652</v>
      </c>
      <c r="L892" s="172">
        <v>1</v>
      </c>
      <c r="M892" s="173">
        <v>0</v>
      </c>
      <c r="N892" s="375">
        <v>0</v>
      </c>
      <c r="O892" s="374">
        <v>0</v>
      </c>
      <c r="P892" s="176">
        <v>2</v>
      </c>
      <c r="Q892" s="173">
        <v>1</v>
      </c>
      <c r="R892" s="375">
        <v>0.5</v>
      </c>
      <c r="S892" s="376">
        <v>506682</v>
      </c>
      <c r="T892" s="172">
        <v>0</v>
      </c>
      <c r="U892" s="173">
        <v>0</v>
      </c>
      <c r="V892" s="375">
        <v>0</v>
      </c>
      <c r="W892" s="374">
        <v>0</v>
      </c>
      <c r="X892" s="176">
        <v>0</v>
      </c>
      <c r="Y892" s="173">
        <v>0</v>
      </c>
      <c r="Z892" s="375">
        <v>0</v>
      </c>
      <c r="AA892" s="376">
        <v>0</v>
      </c>
      <c r="AB892" s="172" t="s">
        <v>69</v>
      </c>
      <c r="AC892" s="173" t="s">
        <v>69</v>
      </c>
      <c r="AD892" s="375" t="s">
        <v>69</v>
      </c>
      <c r="AE892" s="374" t="s">
        <v>69</v>
      </c>
    </row>
    <row r="893" spans="1:31" ht="15" customHeight="1" x14ac:dyDescent="0.2">
      <c r="A893" s="373">
        <v>2016</v>
      </c>
      <c r="B893" s="195" t="s">
        <v>1</v>
      </c>
      <c r="C893" s="377" t="s">
        <v>46</v>
      </c>
      <c r="D893" s="172">
        <v>85</v>
      </c>
      <c r="E893" s="173">
        <v>15</v>
      </c>
      <c r="F893" s="375">
        <v>0.17599999999999999</v>
      </c>
      <c r="G893" s="374">
        <v>5236132</v>
      </c>
      <c r="H893" s="176">
        <v>76</v>
      </c>
      <c r="I893" s="173">
        <v>12</v>
      </c>
      <c r="J893" s="375">
        <v>0.158</v>
      </c>
      <c r="K893" s="376">
        <v>3105115</v>
      </c>
      <c r="L893" s="172">
        <v>4</v>
      </c>
      <c r="M893" s="173">
        <v>1</v>
      </c>
      <c r="N893" s="375">
        <v>0.25</v>
      </c>
      <c r="O893" s="374">
        <v>149993</v>
      </c>
      <c r="P893" s="176">
        <v>5</v>
      </c>
      <c r="Q893" s="173">
        <v>2</v>
      </c>
      <c r="R893" s="375">
        <v>0.4</v>
      </c>
      <c r="S893" s="376">
        <v>1981024</v>
      </c>
      <c r="T893" s="172">
        <v>0</v>
      </c>
      <c r="U893" s="173">
        <v>0</v>
      </c>
      <c r="V893" s="375">
        <v>0</v>
      </c>
      <c r="W893" s="374">
        <v>0</v>
      </c>
      <c r="X893" s="176">
        <v>0</v>
      </c>
      <c r="Y893" s="173">
        <v>0</v>
      </c>
      <c r="Z893" s="375">
        <v>0</v>
      </c>
      <c r="AA893" s="376">
        <v>0</v>
      </c>
      <c r="AB893" s="172" t="s">
        <v>69</v>
      </c>
      <c r="AC893" s="173" t="s">
        <v>69</v>
      </c>
      <c r="AD893" s="375" t="s">
        <v>69</v>
      </c>
      <c r="AE893" s="374" t="s">
        <v>69</v>
      </c>
    </row>
    <row r="894" spans="1:31" ht="15" customHeight="1" x14ac:dyDescent="0.2">
      <c r="A894" s="373">
        <v>2016</v>
      </c>
      <c r="B894" s="195" t="s">
        <v>1</v>
      </c>
      <c r="C894" s="377" t="s">
        <v>59</v>
      </c>
      <c r="D894" s="172">
        <v>3</v>
      </c>
      <c r="E894" s="173">
        <v>2</v>
      </c>
      <c r="F894" s="375">
        <v>0.66700000000000004</v>
      </c>
      <c r="G894" s="374">
        <v>448916</v>
      </c>
      <c r="H894" s="176">
        <v>3</v>
      </c>
      <c r="I894" s="173">
        <v>2</v>
      </c>
      <c r="J894" s="375">
        <v>0.66700000000000004</v>
      </c>
      <c r="K894" s="376">
        <v>448916</v>
      </c>
      <c r="L894" s="172">
        <v>0</v>
      </c>
      <c r="M894" s="173">
        <v>0</v>
      </c>
      <c r="N894" s="375">
        <v>0</v>
      </c>
      <c r="O894" s="374">
        <v>0</v>
      </c>
      <c r="P894" s="176">
        <v>0</v>
      </c>
      <c r="Q894" s="173">
        <v>0</v>
      </c>
      <c r="R894" s="375">
        <v>0</v>
      </c>
      <c r="S894" s="376">
        <v>0</v>
      </c>
      <c r="T894" s="172">
        <v>0</v>
      </c>
      <c r="U894" s="173">
        <v>0</v>
      </c>
      <c r="V894" s="375">
        <v>0</v>
      </c>
      <c r="W894" s="374">
        <v>0</v>
      </c>
      <c r="X894" s="176">
        <v>0</v>
      </c>
      <c r="Y894" s="173">
        <v>0</v>
      </c>
      <c r="Z894" s="375">
        <v>0</v>
      </c>
      <c r="AA894" s="376">
        <v>0</v>
      </c>
      <c r="AB894" s="172" t="s">
        <v>69</v>
      </c>
      <c r="AC894" s="173" t="s">
        <v>69</v>
      </c>
      <c r="AD894" s="375" t="s">
        <v>69</v>
      </c>
      <c r="AE894" s="374" t="s">
        <v>69</v>
      </c>
    </row>
    <row r="895" spans="1:31" ht="15" customHeight="1" x14ac:dyDescent="0.2">
      <c r="A895" s="373">
        <v>2016</v>
      </c>
      <c r="B895" s="195" t="s">
        <v>1</v>
      </c>
      <c r="C895" s="377" t="s">
        <v>47</v>
      </c>
      <c r="D895" s="172">
        <v>1</v>
      </c>
      <c r="E895" s="173">
        <v>0</v>
      </c>
      <c r="F895" s="375">
        <v>0</v>
      </c>
      <c r="G895" s="374">
        <v>0</v>
      </c>
      <c r="H895" s="176">
        <v>1</v>
      </c>
      <c r="I895" s="173">
        <v>0</v>
      </c>
      <c r="J895" s="375">
        <v>0</v>
      </c>
      <c r="K895" s="376">
        <v>0</v>
      </c>
      <c r="L895" s="172">
        <v>0</v>
      </c>
      <c r="M895" s="173">
        <v>0</v>
      </c>
      <c r="N895" s="375">
        <v>0</v>
      </c>
      <c r="O895" s="374">
        <v>0</v>
      </c>
      <c r="P895" s="176">
        <v>0</v>
      </c>
      <c r="Q895" s="173">
        <v>0</v>
      </c>
      <c r="R895" s="375">
        <v>0</v>
      </c>
      <c r="S895" s="376">
        <v>0</v>
      </c>
      <c r="T895" s="172">
        <v>0</v>
      </c>
      <c r="U895" s="173">
        <v>0</v>
      </c>
      <c r="V895" s="375">
        <v>0</v>
      </c>
      <c r="W895" s="374">
        <v>0</v>
      </c>
      <c r="X895" s="176">
        <v>0</v>
      </c>
      <c r="Y895" s="173">
        <v>0</v>
      </c>
      <c r="Z895" s="375">
        <v>0</v>
      </c>
      <c r="AA895" s="376">
        <v>0</v>
      </c>
      <c r="AB895" s="172" t="s">
        <v>69</v>
      </c>
      <c r="AC895" s="173" t="s">
        <v>69</v>
      </c>
      <c r="AD895" s="375" t="s">
        <v>69</v>
      </c>
      <c r="AE895" s="374" t="s">
        <v>69</v>
      </c>
    </row>
    <row r="896" spans="1:31" ht="15" customHeight="1" x14ac:dyDescent="0.2">
      <c r="A896" s="373">
        <v>2016</v>
      </c>
      <c r="B896" s="195" t="s">
        <v>1</v>
      </c>
      <c r="C896" s="377" t="s">
        <v>48</v>
      </c>
      <c r="D896" s="172">
        <v>38</v>
      </c>
      <c r="E896" s="173">
        <v>6</v>
      </c>
      <c r="F896" s="375">
        <v>0.158</v>
      </c>
      <c r="G896" s="374">
        <v>1578334</v>
      </c>
      <c r="H896" s="176">
        <v>36</v>
      </c>
      <c r="I896" s="173">
        <v>5</v>
      </c>
      <c r="J896" s="375">
        <v>0.13900000000000001</v>
      </c>
      <c r="K896" s="376">
        <v>1284203</v>
      </c>
      <c r="L896" s="172">
        <v>1</v>
      </c>
      <c r="M896" s="173">
        <v>1</v>
      </c>
      <c r="N896" s="375">
        <v>1</v>
      </c>
      <c r="O896" s="374">
        <v>294131</v>
      </c>
      <c r="P896" s="176">
        <v>1</v>
      </c>
      <c r="Q896" s="173">
        <v>0</v>
      </c>
      <c r="R896" s="375">
        <v>0</v>
      </c>
      <c r="S896" s="376">
        <v>0</v>
      </c>
      <c r="T896" s="172">
        <v>0</v>
      </c>
      <c r="U896" s="173">
        <v>0</v>
      </c>
      <c r="V896" s="375">
        <v>0</v>
      </c>
      <c r="W896" s="374">
        <v>0</v>
      </c>
      <c r="X896" s="176">
        <v>0</v>
      </c>
      <c r="Y896" s="173">
        <v>0</v>
      </c>
      <c r="Z896" s="375">
        <v>0</v>
      </c>
      <c r="AA896" s="376">
        <v>0</v>
      </c>
      <c r="AB896" s="172" t="s">
        <v>69</v>
      </c>
      <c r="AC896" s="173" t="s">
        <v>69</v>
      </c>
      <c r="AD896" s="375" t="s">
        <v>69</v>
      </c>
      <c r="AE896" s="374" t="s">
        <v>69</v>
      </c>
    </row>
    <row r="897" spans="1:31" ht="15" customHeight="1" x14ac:dyDescent="0.2">
      <c r="A897" s="373">
        <v>2016</v>
      </c>
      <c r="B897" s="195" t="s">
        <v>1</v>
      </c>
      <c r="C897" s="377" t="s">
        <v>49</v>
      </c>
      <c r="D897" s="172">
        <v>2</v>
      </c>
      <c r="E897" s="173">
        <v>1</v>
      </c>
      <c r="F897" s="375">
        <v>0.5</v>
      </c>
      <c r="G897" s="374">
        <v>220647</v>
      </c>
      <c r="H897" s="176">
        <v>2</v>
      </c>
      <c r="I897" s="173">
        <v>1</v>
      </c>
      <c r="J897" s="375">
        <v>0.5</v>
      </c>
      <c r="K897" s="376">
        <v>220647</v>
      </c>
      <c r="L897" s="172">
        <v>0</v>
      </c>
      <c r="M897" s="173">
        <v>0</v>
      </c>
      <c r="N897" s="375">
        <v>0</v>
      </c>
      <c r="O897" s="374">
        <v>0</v>
      </c>
      <c r="P897" s="176">
        <v>0</v>
      </c>
      <c r="Q897" s="173">
        <v>0</v>
      </c>
      <c r="R897" s="375">
        <v>0</v>
      </c>
      <c r="S897" s="376">
        <v>0</v>
      </c>
      <c r="T897" s="172">
        <v>0</v>
      </c>
      <c r="U897" s="173">
        <v>0</v>
      </c>
      <c r="V897" s="375">
        <v>0</v>
      </c>
      <c r="W897" s="374">
        <v>0</v>
      </c>
      <c r="X897" s="176">
        <v>0</v>
      </c>
      <c r="Y897" s="173">
        <v>0</v>
      </c>
      <c r="Z897" s="375">
        <v>0</v>
      </c>
      <c r="AA897" s="376">
        <v>0</v>
      </c>
      <c r="AB897" s="172" t="s">
        <v>69</v>
      </c>
      <c r="AC897" s="173" t="s">
        <v>69</v>
      </c>
      <c r="AD897" s="375" t="s">
        <v>69</v>
      </c>
      <c r="AE897" s="374" t="s">
        <v>69</v>
      </c>
    </row>
    <row r="898" spans="1:31" ht="15" customHeight="1" x14ac:dyDescent="0.2">
      <c r="A898" s="373">
        <v>2016</v>
      </c>
      <c r="B898" s="195" t="s">
        <v>1</v>
      </c>
      <c r="C898" s="377" t="s">
        <v>50</v>
      </c>
      <c r="D898" s="172">
        <v>15</v>
      </c>
      <c r="E898" s="173">
        <v>1</v>
      </c>
      <c r="F898" s="375">
        <v>6.7000000000000004E-2</v>
      </c>
      <c r="G898" s="374">
        <v>224999</v>
      </c>
      <c r="H898" s="176">
        <v>12</v>
      </c>
      <c r="I898" s="173">
        <v>1</v>
      </c>
      <c r="J898" s="375">
        <v>8.3000000000000004E-2</v>
      </c>
      <c r="K898" s="376">
        <v>224999</v>
      </c>
      <c r="L898" s="172">
        <v>2</v>
      </c>
      <c r="M898" s="173">
        <v>0</v>
      </c>
      <c r="N898" s="375">
        <v>0</v>
      </c>
      <c r="O898" s="374">
        <v>0</v>
      </c>
      <c r="P898" s="176">
        <v>1</v>
      </c>
      <c r="Q898" s="173">
        <v>0</v>
      </c>
      <c r="R898" s="375">
        <v>0</v>
      </c>
      <c r="S898" s="376">
        <v>0</v>
      </c>
      <c r="T898" s="172">
        <v>0</v>
      </c>
      <c r="U898" s="173">
        <v>0</v>
      </c>
      <c r="V898" s="375">
        <v>0</v>
      </c>
      <c r="W898" s="374">
        <v>0</v>
      </c>
      <c r="X898" s="176">
        <v>0</v>
      </c>
      <c r="Y898" s="173">
        <v>0</v>
      </c>
      <c r="Z898" s="375">
        <v>0</v>
      </c>
      <c r="AA898" s="376">
        <v>0</v>
      </c>
      <c r="AB898" s="172" t="s">
        <v>69</v>
      </c>
      <c r="AC898" s="173" t="s">
        <v>69</v>
      </c>
      <c r="AD898" s="375" t="s">
        <v>69</v>
      </c>
      <c r="AE898" s="374" t="s">
        <v>69</v>
      </c>
    </row>
    <row r="899" spans="1:31" ht="15" customHeight="1" x14ac:dyDescent="0.2">
      <c r="A899" s="373">
        <v>2016</v>
      </c>
      <c r="B899" s="195" t="s">
        <v>1</v>
      </c>
      <c r="C899" s="377" t="s">
        <v>51</v>
      </c>
      <c r="D899" s="172">
        <v>107</v>
      </c>
      <c r="E899" s="173">
        <v>14</v>
      </c>
      <c r="F899" s="375">
        <v>0.13100000000000001</v>
      </c>
      <c r="G899" s="374">
        <v>3802326</v>
      </c>
      <c r="H899" s="176">
        <v>89</v>
      </c>
      <c r="I899" s="173">
        <v>12</v>
      </c>
      <c r="J899" s="375">
        <v>0.13500000000000001</v>
      </c>
      <c r="K899" s="376">
        <v>2810146</v>
      </c>
      <c r="L899" s="172">
        <v>9</v>
      </c>
      <c r="M899" s="173">
        <v>1</v>
      </c>
      <c r="N899" s="375">
        <v>0.111</v>
      </c>
      <c r="O899" s="374">
        <v>215557</v>
      </c>
      <c r="P899" s="176">
        <v>9</v>
      </c>
      <c r="Q899" s="173">
        <v>1</v>
      </c>
      <c r="R899" s="375">
        <v>0.111</v>
      </c>
      <c r="S899" s="376">
        <v>776623</v>
      </c>
      <c r="T899" s="172">
        <v>0</v>
      </c>
      <c r="U899" s="173">
        <v>0</v>
      </c>
      <c r="V899" s="375">
        <v>0</v>
      </c>
      <c r="W899" s="374">
        <v>0</v>
      </c>
      <c r="X899" s="176">
        <v>0</v>
      </c>
      <c r="Y899" s="173">
        <v>0</v>
      </c>
      <c r="Z899" s="375">
        <v>0</v>
      </c>
      <c r="AA899" s="376">
        <v>0</v>
      </c>
      <c r="AB899" s="172" t="s">
        <v>69</v>
      </c>
      <c r="AC899" s="173" t="s">
        <v>69</v>
      </c>
      <c r="AD899" s="375" t="s">
        <v>69</v>
      </c>
      <c r="AE899" s="374" t="s">
        <v>69</v>
      </c>
    </row>
    <row r="900" spans="1:31" ht="15" customHeight="1" x14ac:dyDescent="0.2">
      <c r="A900" s="373">
        <v>2016</v>
      </c>
      <c r="B900" s="195" t="s">
        <v>1</v>
      </c>
      <c r="C900" s="377" t="s">
        <v>52</v>
      </c>
      <c r="D900" s="172">
        <v>30</v>
      </c>
      <c r="E900" s="173">
        <v>7</v>
      </c>
      <c r="F900" s="375">
        <v>0.23300000000000001</v>
      </c>
      <c r="G900" s="374">
        <v>2571628</v>
      </c>
      <c r="H900" s="176">
        <v>24</v>
      </c>
      <c r="I900" s="173">
        <v>4</v>
      </c>
      <c r="J900" s="375">
        <v>0.16700000000000001</v>
      </c>
      <c r="K900" s="376">
        <v>752171</v>
      </c>
      <c r="L900" s="172">
        <v>3</v>
      </c>
      <c r="M900" s="173">
        <v>0</v>
      </c>
      <c r="N900" s="375">
        <v>0</v>
      </c>
      <c r="O900" s="374">
        <v>0</v>
      </c>
      <c r="P900" s="176">
        <v>3</v>
      </c>
      <c r="Q900" s="173">
        <v>3</v>
      </c>
      <c r="R900" s="375">
        <v>1</v>
      </c>
      <c r="S900" s="376">
        <v>1819457</v>
      </c>
      <c r="T900" s="172">
        <v>0</v>
      </c>
      <c r="U900" s="173">
        <v>0</v>
      </c>
      <c r="V900" s="375">
        <v>0</v>
      </c>
      <c r="W900" s="374">
        <v>0</v>
      </c>
      <c r="X900" s="176">
        <v>0</v>
      </c>
      <c r="Y900" s="173">
        <v>0</v>
      </c>
      <c r="Z900" s="375">
        <v>0</v>
      </c>
      <c r="AA900" s="376">
        <v>0</v>
      </c>
      <c r="AB900" s="172" t="s">
        <v>69</v>
      </c>
      <c r="AC900" s="173" t="s">
        <v>69</v>
      </c>
      <c r="AD900" s="375" t="s">
        <v>69</v>
      </c>
      <c r="AE900" s="374" t="s">
        <v>69</v>
      </c>
    </row>
    <row r="901" spans="1:31" ht="15" customHeight="1" x14ac:dyDescent="0.2">
      <c r="A901" s="373">
        <v>2016</v>
      </c>
      <c r="B901" s="195" t="s">
        <v>1</v>
      </c>
      <c r="C901" s="377" t="s">
        <v>53</v>
      </c>
      <c r="D901" s="172">
        <v>4</v>
      </c>
      <c r="E901" s="173">
        <v>0</v>
      </c>
      <c r="F901" s="375">
        <v>0</v>
      </c>
      <c r="G901" s="374">
        <v>0</v>
      </c>
      <c r="H901" s="176">
        <v>4</v>
      </c>
      <c r="I901" s="173">
        <v>0</v>
      </c>
      <c r="J901" s="375">
        <v>0</v>
      </c>
      <c r="K901" s="376">
        <v>0</v>
      </c>
      <c r="L901" s="172">
        <v>0</v>
      </c>
      <c r="M901" s="173">
        <v>0</v>
      </c>
      <c r="N901" s="375">
        <v>0</v>
      </c>
      <c r="O901" s="374">
        <v>0</v>
      </c>
      <c r="P901" s="176">
        <v>0</v>
      </c>
      <c r="Q901" s="173">
        <v>0</v>
      </c>
      <c r="R901" s="375">
        <v>0</v>
      </c>
      <c r="S901" s="376">
        <v>0</v>
      </c>
      <c r="T901" s="172">
        <v>0</v>
      </c>
      <c r="U901" s="173">
        <v>0</v>
      </c>
      <c r="V901" s="375">
        <v>0</v>
      </c>
      <c r="W901" s="374">
        <v>0</v>
      </c>
      <c r="X901" s="176">
        <v>0</v>
      </c>
      <c r="Y901" s="173">
        <v>0</v>
      </c>
      <c r="Z901" s="375">
        <v>0</v>
      </c>
      <c r="AA901" s="376">
        <v>0</v>
      </c>
      <c r="AB901" s="172" t="s">
        <v>69</v>
      </c>
      <c r="AC901" s="173" t="s">
        <v>69</v>
      </c>
      <c r="AD901" s="375" t="s">
        <v>69</v>
      </c>
      <c r="AE901" s="374" t="s">
        <v>69</v>
      </c>
    </row>
    <row r="902" spans="1:31" ht="15" customHeight="1" x14ac:dyDescent="0.2">
      <c r="A902" s="373">
        <v>2016</v>
      </c>
      <c r="B902" s="195" t="s">
        <v>1</v>
      </c>
      <c r="C902" s="377" t="s">
        <v>54</v>
      </c>
      <c r="D902" s="172">
        <v>54</v>
      </c>
      <c r="E902" s="173">
        <v>6</v>
      </c>
      <c r="F902" s="375">
        <v>0.111</v>
      </c>
      <c r="G902" s="374">
        <v>1818325</v>
      </c>
      <c r="H902" s="176">
        <v>45</v>
      </c>
      <c r="I902" s="173">
        <v>5</v>
      </c>
      <c r="J902" s="375">
        <v>0.111</v>
      </c>
      <c r="K902" s="376">
        <v>1015772</v>
      </c>
      <c r="L902" s="172">
        <v>5</v>
      </c>
      <c r="M902" s="173">
        <v>0</v>
      </c>
      <c r="N902" s="375">
        <v>0</v>
      </c>
      <c r="O902" s="374">
        <v>0</v>
      </c>
      <c r="P902" s="176">
        <v>4</v>
      </c>
      <c r="Q902" s="173">
        <v>1</v>
      </c>
      <c r="R902" s="375">
        <v>0.25</v>
      </c>
      <c r="S902" s="376">
        <v>802553</v>
      </c>
      <c r="T902" s="172">
        <v>0</v>
      </c>
      <c r="U902" s="173">
        <v>0</v>
      </c>
      <c r="V902" s="375">
        <v>0</v>
      </c>
      <c r="W902" s="374">
        <v>0</v>
      </c>
      <c r="X902" s="176">
        <v>0</v>
      </c>
      <c r="Y902" s="173">
        <v>0</v>
      </c>
      <c r="Z902" s="375">
        <v>0</v>
      </c>
      <c r="AA902" s="376">
        <v>0</v>
      </c>
      <c r="AB902" s="172" t="s">
        <v>69</v>
      </c>
      <c r="AC902" s="173" t="s">
        <v>69</v>
      </c>
      <c r="AD902" s="375" t="s">
        <v>69</v>
      </c>
      <c r="AE902" s="374" t="s">
        <v>69</v>
      </c>
    </row>
    <row r="903" spans="1:31" ht="15" customHeight="1" x14ac:dyDescent="0.2">
      <c r="A903" s="373">
        <v>2016</v>
      </c>
      <c r="B903" s="195" t="s">
        <v>1</v>
      </c>
      <c r="C903" s="377" t="s">
        <v>55</v>
      </c>
      <c r="D903" s="172">
        <v>36</v>
      </c>
      <c r="E903" s="173">
        <v>8</v>
      </c>
      <c r="F903" s="375">
        <v>0.222</v>
      </c>
      <c r="G903" s="374">
        <v>2809215</v>
      </c>
      <c r="H903" s="176">
        <v>28</v>
      </c>
      <c r="I903" s="173">
        <v>6</v>
      </c>
      <c r="J903" s="375">
        <v>0.214</v>
      </c>
      <c r="K903" s="376">
        <v>1584248</v>
      </c>
      <c r="L903" s="172">
        <v>4</v>
      </c>
      <c r="M903" s="173">
        <v>1</v>
      </c>
      <c r="N903" s="375">
        <v>0.25</v>
      </c>
      <c r="O903" s="374">
        <v>225000</v>
      </c>
      <c r="P903" s="176">
        <v>4</v>
      </c>
      <c r="Q903" s="173">
        <v>1</v>
      </c>
      <c r="R903" s="375">
        <v>0.25</v>
      </c>
      <c r="S903" s="376">
        <v>999967</v>
      </c>
      <c r="T903" s="172">
        <v>0</v>
      </c>
      <c r="U903" s="173">
        <v>0</v>
      </c>
      <c r="V903" s="375">
        <v>0</v>
      </c>
      <c r="W903" s="374">
        <v>0</v>
      </c>
      <c r="X903" s="176">
        <v>0</v>
      </c>
      <c r="Y903" s="173">
        <v>0</v>
      </c>
      <c r="Z903" s="375">
        <v>0</v>
      </c>
      <c r="AA903" s="376">
        <v>0</v>
      </c>
      <c r="AB903" s="172" t="s">
        <v>69</v>
      </c>
      <c r="AC903" s="173" t="s">
        <v>69</v>
      </c>
      <c r="AD903" s="375" t="s">
        <v>69</v>
      </c>
      <c r="AE903" s="374" t="s">
        <v>69</v>
      </c>
    </row>
    <row r="904" spans="1:31" ht="15" customHeight="1" x14ac:dyDescent="0.2">
      <c r="A904" s="373">
        <v>2016</v>
      </c>
      <c r="B904" s="195" t="s">
        <v>1</v>
      </c>
      <c r="C904" s="377" t="s">
        <v>56</v>
      </c>
      <c r="D904" s="172">
        <v>6</v>
      </c>
      <c r="E904" s="173">
        <v>1</v>
      </c>
      <c r="F904" s="375">
        <v>0.16700000000000001</v>
      </c>
      <c r="G904" s="374">
        <v>279000</v>
      </c>
      <c r="H904" s="176">
        <v>5</v>
      </c>
      <c r="I904" s="173">
        <v>1</v>
      </c>
      <c r="J904" s="375">
        <v>0.2</v>
      </c>
      <c r="K904" s="376">
        <v>279000</v>
      </c>
      <c r="L904" s="172">
        <v>1</v>
      </c>
      <c r="M904" s="173">
        <v>0</v>
      </c>
      <c r="N904" s="375">
        <v>0</v>
      </c>
      <c r="O904" s="374">
        <v>0</v>
      </c>
      <c r="P904" s="176">
        <v>0</v>
      </c>
      <c r="Q904" s="173">
        <v>0</v>
      </c>
      <c r="R904" s="375">
        <v>0</v>
      </c>
      <c r="S904" s="376">
        <v>0</v>
      </c>
      <c r="T904" s="172">
        <v>0</v>
      </c>
      <c r="U904" s="173">
        <v>0</v>
      </c>
      <c r="V904" s="375">
        <v>0</v>
      </c>
      <c r="W904" s="374">
        <v>0</v>
      </c>
      <c r="X904" s="176">
        <v>0</v>
      </c>
      <c r="Y904" s="173">
        <v>0</v>
      </c>
      <c r="Z904" s="375">
        <v>0</v>
      </c>
      <c r="AA904" s="376">
        <v>0</v>
      </c>
      <c r="AB904" s="172" t="s">
        <v>69</v>
      </c>
      <c r="AC904" s="173" t="s">
        <v>69</v>
      </c>
      <c r="AD904" s="375" t="s">
        <v>69</v>
      </c>
      <c r="AE904" s="374" t="s">
        <v>69</v>
      </c>
    </row>
    <row r="905" spans="1:31" ht="15" customHeight="1" x14ac:dyDescent="0.2">
      <c r="A905" s="373">
        <v>2016</v>
      </c>
      <c r="B905" s="195" t="s">
        <v>1</v>
      </c>
      <c r="C905" s="377" t="s">
        <v>57</v>
      </c>
      <c r="D905" s="172">
        <v>18</v>
      </c>
      <c r="E905" s="173">
        <v>2</v>
      </c>
      <c r="F905" s="375">
        <v>0.111</v>
      </c>
      <c r="G905" s="374">
        <v>599093</v>
      </c>
      <c r="H905" s="176">
        <v>15</v>
      </c>
      <c r="I905" s="173">
        <v>2</v>
      </c>
      <c r="J905" s="375">
        <v>0.13300000000000001</v>
      </c>
      <c r="K905" s="376">
        <v>599093</v>
      </c>
      <c r="L905" s="172">
        <v>0</v>
      </c>
      <c r="M905" s="173">
        <v>0</v>
      </c>
      <c r="N905" s="375">
        <v>0</v>
      </c>
      <c r="O905" s="374">
        <v>0</v>
      </c>
      <c r="P905" s="176">
        <v>3</v>
      </c>
      <c r="Q905" s="173">
        <v>0</v>
      </c>
      <c r="R905" s="375">
        <v>0</v>
      </c>
      <c r="S905" s="376">
        <v>0</v>
      </c>
      <c r="T905" s="172">
        <v>0</v>
      </c>
      <c r="U905" s="173">
        <v>0</v>
      </c>
      <c r="V905" s="375">
        <v>0</v>
      </c>
      <c r="W905" s="374">
        <v>0</v>
      </c>
      <c r="X905" s="176">
        <v>0</v>
      </c>
      <c r="Y905" s="173">
        <v>0</v>
      </c>
      <c r="Z905" s="375">
        <v>0</v>
      </c>
      <c r="AA905" s="376">
        <v>0</v>
      </c>
      <c r="AB905" s="172" t="s">
        <v>69</v>
      </c>
      <c r="AC905" s="173" t="s">
        <v>69</v>
      </c>
      <c r="AD905" s="375" t="s">
        <v>69</v>
      </c>
      <c r="AE905" s="374" t="s">
        <v>69</v>
      </c>
    </row>
    <row r="906" spans="1:31" ht="15" customHeight="1" thickBot="1" x14ac:dyDescent="0.25">
      <c r="A906" s="393">
        <v>2016</v>
      </c>
      <c r="B906" s="196" t="s">
        <v>1</v>
      </c>
      <c r="C906" s="372" t="s">
        <v>58</v>
      </c>
      <c r="D906" s="181">
        <v>2</v>
      </c>
      <c r="E906" s="182">
        <v>0</v>
      </c>
      <c r="F906" s="370">
        <v>0</v>
      </c>
      <c r="G906" s="369">
        <v>0</v>
      </c>
      <c r="H906" s="185">
        <v>2</v>
      </c>
      <c r="I906" s="182">
        <v>0</v>
      </c>
      <c r="J906" s="370">
        <v>0</v>
      </c>
      <c r="K906" s="371">
        <v>0</v>
      </c>
      <c r="L906" s="181">
        <v>0</v>
      </c>
      <c r="M906" s="182">
        <v>0</v>
      </c>
      <c r="N906" s="370">
        <v>0</v>
      </c>
      <c r="O906" s="369">
        <v>0</v>
      </c>
      <c r="P906" s="185">
        <v>0</v>
      </c>
      <c r="Q906" s="182">
        <v>0</v>
      </c>
      <c r="R906" s="370">
        <v>0</v>
      </c>
      <c r="S906" s="371">
        <v>0</v>
      </c>
      <c r="T906" s="181">
        <v>0</v>
      </c>
      <c r="U906" s="182">
        <v>0</v>
      </c>
      <c r="V906" s="370">
        <v>0</v>
      </c>
      <c r="W906" s="369">
        <v>0</v>
      </c>
      <c r="X906" s="185">
        <v>0</v>
      </c>
      <c r="Y906" s="182">
        <v>0</v>
      </c>
      <c r="Z906" s="370">
        <v>0</v>
      </c>
      <c r="AA906" s="371">
        <v>0</v>
      </c>
      <c r="AB906" s="181" t="s">
        <v>69</v>
      </c>
      <c r="AC906" s="182" t="s">
        <v>69</v>
      </c>
      <c r="AD906" s="370" t="s">
        <v>69</v>
      </c>
      <c r="AE906" s="369" t="s">
        <v>69</v>
      </c>
    </row>
    <row r="907" spans="1:31" s="355" customFormat="1" ht="15" customHeight="1" thickBot="1" x14ac:dyDescent="0.25">
      <c r="A907" s="368">
        <v>2016</v>
      </c>
      <c r="B907" s="145" t="s">
        <v>1</v>
      </c>
      <c r="C907" s="367" t="s">
        <v>7</v>
      </c>
      <c r="D907" s="197">
        <v>1571</v>
      </c>
      <c r="E907" s="198">
        <v>245</v>
      </c>
      <c r="F907" s="366">
        <v>0.156</v>
      </c>
      <c r="G907" s="362">
        <v>79147989</v>
      </c>
      <c r="H907" s="199">
        <v>1341</v>
      </c>
      <c r="I907" s="198">
        <v>191</v>
      </c>
      <c r="J907" s="366">
        <v>0.14199999999999999</v>
      </c>
      <c r="K907" s="365">
        <v>44316736</v>
      </c>
      <c r="L907" s="197">
        <v>109</v>
      </c>
      <c r="M907" s="198">
        <v>16</v>
      </c>
      <c r="N907" s="366">
        <v>0.14699999999999999</v>
      </c>
      <c r="O907" s="362">
        <v>4866290</v>
      </c>
      <c r="P907" s="199">
        <v>120</v>
      </c>
      <c r="Q907" s="198">
        <v>37</v>
      </c>
      <c r="R907" s="366">
        <v>0.308</v>
      </c>
      <c r="S907" s="365">
        <v>29089887</v>
      </c>
      <c r="T907" s="197">
        <v>1</v>
      </c>
      <c r="U907" s="198">
        <v>1</v>
      </c>
      <c r="V907" s="366">
        <v>1</v>
      </c>
      <c r="W907" s="362">
        <v>875076</v>
      </c>
      <c r="X907" s="199">
        <v>0</v>
      </c>
      <c r="Y907" s="198">
        <v>0</v>
      </c>
      <c r="Z907" s="366">
        <v>0</v>
      </c>
      <c r="AA907" s="365">
        <v>0</v>
      </c>
      <c r="AB907" s="364" t="s">
        <v>69</v>
      </c>
      <c r="AC907" s="363" t="s">
        <v>69</v>
      </c>
      <c r="AD907" s="363" t="s">
        <v>69</v>
      </c>
      <c r="AE907" s="362" t="s">
        <v>69</v>
      </c>
    </row>
    <row r="908" spans="1:31" s="355" customFormat="1" ht="15" customHeight="1" thickBot="1" x14ac:dyDescent="0.25">
      <c r="A908" s="361">
        <v>2016</v>
      </c>
      <c r="B908" s="360" t="s">
        <v>7</v>
      </c>
      <c r="C908" s="359" t="s">
        <v>70</v>
      </c>
      <c r="D908" s="152">
        <v>7522</v>
      </c>
      <c r="E908" s="153">
        <v>1152</v>
      </c>
      <c r="F908" s="357">
        <v>0.153</v>
      </c>
      <c r="G908" s="356">
        <v>467109646</v>
      </c>
      <c r="H908" s="156">
        <v>5519</v>
      </c>
      <c r="I908" s="153">
        <v>717</v>
      </c>
      <c r="J908" s="357">
        <v>0.13</v>
      </c>
      <c r="K908" s="358">
        <v>165589585</v>
      </c>
      <c r="L908" s="152">
        <v>748</v>
      </c>
      <c r="M908" s="153">
        <v>230</v>
      </c>
      <c r="N908" s="357">
        <v>0.307</v>
      </c>
      <c r="O908" s="356">
        <v>175818239</v>
      </c>
      <c r="P908" s="156">
        <v>70</v>
      </c>
      <c r="Q908" s="153">
        <v>23</v>
      </c>
      <c r="R908" s="357">
        <v>0.32900000000000001</v>
      </c>
      <c r="S908" s="358">
        <v>19552366</v>
      </c>
      <c r="T908" s="152">
        <v>497</v>
      </c>
      <c r="U908" s="153">
        <v>84</v>
      </c>
      <c r="V908" s="357">
        <v>0.16900000000000001</v>
      </c>
      <c r="W908" s="356">
        <v>74799524</v>
      </c>
      <c r="X908" s="156">
        <v>621</v>
      </c>
      <c r="Y908" s="153">
        <v>83</v>
      </c>
      <c r="Z908" s="357">
        <v>0.13400000000000001</v>
      </c>
      <c r="AA908" s="358">
        <v>22214429</v>
      </c>
      <c r="AB908" s="152">
        <v>67</v>
      </c>
      <c r="AC908" s="153">
        <v>15</v>
      </c>
      <c r="AD908" s="357">
        <v>0.224</v>
      </c>
      <c r="AE908" s="356">
        <v>9135503</v>
      </c>
    </row>
    <row r="909" spans="1:31" ht="15" customHeight="1" x14ac:dyDescent="0.2">
      <c r="A909" s="382">
        <v>2017</v>
      </c>
      <c r="B909" s="392" t="s">
        <v>0</v>
      </c>
      <c r="C909" s="391" t="s">
        <v>9</v>
      </c>
      <c r="D909" s="189">
        <v>48</v>
      </c>
      <c r="E909" s="190">
        <v>7</v>
      </c>
      <c r="F909" s="379">
        <v>0.14599999999999999</v>
      </c>
      <c r="G909" s="378">
        <v>2940962</v>
      </c>
      <c r="H909" s="193">
        <v>36</v>
      </c>
      <c r="I909" s="190">
        <v>4</v>
      </c>
      <c r="J909" s="379">
        <v>0.111</v>
      </c>
      <c r="K909" s="380">
        <v>1260645</v>
      </c>
      <c r="L909" s="189">
        <v>3</v>
      </c>
      <c r="M909" s="190">
        <v>1</v>
      </c>
      <c r="N909" s="379">
        <v>0.33300000000000002</v>
      </c>
      <c r="O909" s="378">
        <v>206210</v>
      </c>
      <c r="P909" s="193">
        <v>5</v>
      </c>
      <c r="Q909" s="190">
        <v>2</v>
      </c>
      <c r="R909" s="379">
        <v>0.4</v>
      </c>
      <c r="S909" s="380">
        <v>1474107</v>
      </c>
      <c r="T909" s="189">
        <v>0</v>
      </c>
      <c r="U909" s="190">
        <v>0</v>
      </c>
      <c r="V909" s="379">
        <v>0</v>
      </c>
      <c r="W909" s="378">
        <v>0</v>
      </c>
      <c r="X909" s="193">
        <v>2</v>
      </c>
      <c r="Y909" s="190">
        <v>0</v>
      </c>
      <c r="Z909" s="379">
        <v>0</v>
      </c>
      <c r="AA909" s="380">
        <v>0</v>
      </c>
      <c r="AB909" s="189">
        <v>2</v>
      </c>
      <c r="AC909" s="190">
        <v>0</v>
      </c>
      <c r="AD909" s="379">
        <v>0</v>
      </c>
      <c r="AE909" s="378">
        <v>0</v>
      </c>
    </row>
    <row r="910" spans="1:31" ht="15" customHeight="1" x14ac:dyDescent="0.2">
      <c r="A910" s="373">
        <v>2017</v>
      </c>
      <c r="B910" s="389" t="s">
        <v>0</v>
      </c>
      <c r="C910" s="390" t="s">
        <v>63</v>
      </c>
      <c r="D910" s="172">
        <v>2</v>
      </c>
      <c r="E910" s="173">
        <v>0</v>
      </c>
      <c r="F910" s="375">
        <v>0</v>
      </c>
      <c r="G910" s="374">
        <v>0</v>
      </c>
      <c r="H910" s="176">
        <v>1</v>
      </c>
      <c r="I910" s="173">
        <v>0</v>
      </c>
      <c r="J910" s="375">
        <v>0</v>
      </c>
      <c r="K910" s="376">
        <v>0</v>
      </c>
      <c r="L910" s="172">
        <v>0</v>
      </c>
      <c r="M910" s="173">
        <v>0</v>
      </c>
      <c r="N910" s="375">
        <v>0</v>
      </c>
      <c r="O910" s="374">
        <v>0</v>
      </c>
      <c r="P910" s="176">
        <v>1</v>
      </c>
      <c r="Q910" s="173">
        <v>0</v>
      </c>
      <c r="R910" s="375">
        <v>0</v>
      </c>
      <c r="S910" s="376">
        <v>0</v>
      </c>
      <c r="T910" s="172">
        <v>0</v>
      </c>
      <c r="U910" s="173">
        <v>0</v>
      </c>
      <c r="V910" s="375">
        <v>0</v>
      </c>
      <c r="W910" s="374">
        <v>0</v>
      </c>
      <c r="X910" s="176">
        <v>0</v>
      </c>
      <c r="Y910" s="173">
        <v>0</v>
      </c>
      <c r="Z910" s="375">
        <v>0</v>
      </c>
      <c r="AA910" s="376">
        <v>0</v>
      </c>
      <c r="AB910" s="172">
        <v>0</v>
      </c>
      <c r="AC910" s="173">
        <v>0</v>
      </c>
      <c r="AD910" s="375">
        <v>0</v>
      </c>
      <c r="AE910" s="374">
        <v>0</v>
      </c>
    </row>
    <row r="911" spans="1:31" ht="15" customHeight="1" x14ac:dyDescent="0.2">
      <c r="A911" s="373">
        <v>2017</v>
      </c>
      <c r="B911" s="389" t="s">
        <v>0</v>
      </c>
      <c r="C911" s="390" t="s">
        <v>10</v>
      </c>
      <c r="D911" s="172">
        <v>49</v>
      </c>
      <c r="E911" s="173">
        <v>7</v>
      </c>
      <c r="F911" s="375">
        <v>0.14299999999999999</v>
      </c>
      <c r="G911" s="374">
        <v>4721873</v>
      </c>
      <c r="H911" s="176">
        <v>30</v>
      </c>
      <c r="I911" s="173">
        <v>3</v>
      </c>
      <c r="J911" s="375">
        <v>0.1</v>
      </c>
      <c r="K911" s="376">
        <v>798607</v>
      </c>
      <c r="L911" s="172">
        <v>7</v>
      </c>
      <c r="M911" s="173">
        <v>0</v>
      </c>
      <c r="N911" s="375">
        <v>0</v>
      </c>
      <c r="O911" s="374">
        <v>0</v>
      </c>
      <c r="P911" s="176">
        <v>5</v>
      </c>
      <c r="Q911" s="173">
        <v>1</v>
      </c>
      <c r="R911" s="375">
        <v>0.2</v>
      </c>
      <c r="S911" s="376">
        <v>1000000</v>
      </c>
      <c r="T911" s="172">
        <v>1</v>
      </c>
      <c r="U911" s="173">
        <v>0</v>
      </c>
      <c r="V911" s="375">
        <v>0</v>
      </c>
      <c r="W911" s="374">
        <v>0</v>
      </c>
      <c r="X911" s="176">
        <v>4</v>
      </c>
      <c r="Y911" s="173">
        <v>3</v>
      </c>
      <c r="Z911" s="375">
        <v>0.75</v>
      </c>
      <c r="AA911" s="376">
        <v>2923266</v>
      </c>
      <c r="AB911" s="172">
        <v>2</v>
      </c>
      <c r="AC911" s="173">
        <v>0</v>
      </c>
      <c r="AD911" s="375">
        <v>0</v>
      </c>
      <c r="AE911" s="374">
        <v>0</v>
      </c>
    </row>
    <row r="912" spans="1:31" ht="15" customHeight="1" x14ac:dyDescent="0.2">
      <c r="A912" s="373">
        <v>2017</v>
      </c>
      <c r="B912" s="389" t="s">
        <v>0</v>
      </c>
      <c r="C912" s="390" t="s">
        <v>11</v>
      </c>
      <c r="D912" s="172">
        <v>24</v>
      </c>
      <c r="E912" s="173">
        <v>4</v>
      </c>
      <c r="F912" s="375">
        <v>0.16700000000000001</v>
      </c>
      <c r="G912" s="374">
        <v>3521352</v>
      </c>
      <c r="H912" s="176">
        <v>15</v>
      </c>
      <c r="I912" s="173">
        <v>1</v>
      </c>
      <c r="J912" s="375">
        <v>6.7000000000000004E-2</v>
      </c>
      <c r="K912" s="376">
        <v>167599</v>
      </c>
      <c r="L912" s="172">
        <v>1</v>
      </c>
      <c r="M912" s="173">
        <v>1</v>
      </c>
      <c r="N912" s="375">
        <v>1</v>
      </c>
      <c r="O912" s="374">
        <v>1237037</v>
      </c>
      <c r="P912" s="176">
        <v>3</v>
      </c>
      <c r="Q912" s="173">
        <v>2</v>
      </c>
      <c r="R912" s="375">
        <v>0.66700000000000004</v>
      </c>
      <c r="S912" s="376">
        <v>2116716</v>
      </c>
      <c r="T912" s="172">
        <v>0</v>
      </c>
      <c r="U912" s="173">
        <v>0</v>
      </c>
      <c r="V912" s="375">
        <v>0</v>
      </c>
      <c r="W912" s="374">
        <v>0</v>
      </c>
      <c r="X912" s="176">
        <v>5</v>
      </c>
      <c r="Y912" s="173">
        <v>0</v>
      </c>
      <c r="Z912" s="375">
        <v>0</v>
      </c>
      <c r="AA912" s="376">
        <v>0</v>
      </c>
      <c r="AB912" s="172">
        <v>0</v>
      </c>
      <c r="AC912" s="173">
        <v>0</v>
      </c>
      <c r="AD912" s="375">
        <v>0</v>
      </c>
      <c r="AE912" s="374">
        <v>0</v>
      </c>
    </row>
    <row r="913" spans="1:31" ht="15" customHeight="1" x14ac:dyDescent="0.2">
      <c r="A913" s="373">
        <v>2017</v>
      </c>
      <c r="B913" s="389" t="s">
        <v>0</v>
      </c>
      <c r="C913" s="377" t="s">
        <v>12</v>
      </c>
      <c r="D913" s="172">
        <v>1181</v>
      </c>
      <c r="E913" s="173">
        <v>232</v>
      </c>
      <c r="F913" s="375">
        <v>0.19600000000000001</v>
      </c>
      <c r="G913" s="374">
        <v>111736631</v>
      </c>
      <c r="H913" s="176">
        <v>811</v>
      </c>
      <c r="I913" s="173">
        <v>122</v>
      </c>
      <c r="J913" s="375">
        <v>0.15</v>
      </c>
      <c r="K913" s="376">
        <v>28528592</v>
      </c>
      <c r="L913" s="172">
        <v>103</v>
      </c>
      <c r="M913" s="173">
        <v>19</v>
      </c>
      <c r="N913" s="375">
        <v>0.184</v>
      </c>
      <c r="O913" s="374">
        <v>7264017</v>
      </c>
      <c r="P913" s="176">
        <v>128</v>
      </c>
      <c r="Q913" s="173">
        <v>45</v>
      </c>
      <c r="R913" s="375">
        <v>0.35199999999999998</v>
      </c>
      <c r="S913" s="376">
        <v>37529517</v>
      </c>
      <c r="T913" s="172">
        <v>14</v>
      </c>
      <c r="U913" s="173">
        <v>7</v>
      </c>
      <c r="V913" s="375">
        <v>0.5</v>
      </c>
      <c r="W913" s="374">
        <v>7180284</v>
      </c>
      <c r="X913" s="176">
        <v>102</v>
      </c>
      <c r="Y913" s="173">
        <v>29</v>
      </c>
      <c r="Z913" s="375">
        <v>0.28399999999999997</v>
      </c>
      <c r="AA913" s="376">
        <v>23518690</v>
      </c>
      <c r="AB913" s="172">
        <v>23</v>
      </c>
      <c r="AC913" s="173">
        <v>10</v>
      </c>
      <c r="AD913" s="375">
        <v>0.435</v>
      </c>
      <c r="AE913" s="374">
        <v>7715531</v>
      </c>
    </row>
    <row r="914" spans="1:31" ht="15" customHeight="1" x14ac:dyDescent="0.2">
      <c r="A914" s="373">
        <v>2017</v>
      </c>
      <c r="B914" s="389" t="s">
        <v>0</v>
      </c>
      <c r="C914" s="377" t="s">
        <v>13</v>
      </c>
      <c r="D914" s="172">
        <v>102</v>
      </c>
      <c r="E914" s="173">
        <v>21</v>
      </c>
      <c r="F914" s="375">
        <v>0.20599999999999999</v>
      </c>
      <c r="G914" s="374">
        <v>7132259</v>
      </c>
      <c r="H914" s="176">
        <v>80</v>
      </c>
      <c r="I914" s="173">
        <v>16</v>
      </c>
      <c r="J914" s="375">
        <v>0.2</v>
      </c>
      <c r="K914" s="376">
        <v>3418639</v>
      </c>
      <c r="L914" s="172">
        <v>7</v>
      </c>
      <c r="M914" s="173">
        <v>0</v>
      </c>
      <c r="N914" s="375">
        <v>0</v>
      </c>
      <c r="O914" s="374">
        <v>0</v>
      </c>
      <c r="P914" s="176">
        <v>6</v>
      </c>
      <c r="Q914" s="173">
        <v>4</v>
      </c>
      <c r="R914" s="375">
        <v>0.66700000000000004</v>
      </c>
      <c r="S914" s="376">
        <v>3213621</v>
      </c>
      <c r="T914" s="172">
        <v>1</v>
      </c>
      <c r="U914" s="173">
        <v>0</v>
      </c>
      <c r="V914" s="375">
        <v>0</v>
      </c>
      <c r="W914" s="374">
        <v>0</v>
      </c>
      <c r="X914" s="176">
        <v>4</v>
      </c>
      <c r="Y914" s="173">
        <v>0</v>
      </c>
      <c r="Z914" s="375">
        <v>0</v>
      </c>
      <c r="AA914" s="376">
        <v>0</v>
      </c>
      <c r="AB914" s="172">
        <v>4</v>
      </c>
      <c r="AC914" s="173">
        <v>1</v>
      </c>
      <c r="AD914" s="375">
        <v>0.25</v>
      </c>
      <c r="AE914" s="374">
        <v>499999</v>
      </c>
    </row>
    <row r="915" spans="1:31" ht="15" customHeight="1" x14ac:dyDescent="0.2">
      <c r="A915" s="373">
        <v>2017</v>
      </c>
      <c r="B915" s="389" t="s">
        <v>0</v>
      </c>
      <c r="C915" s="377" t="s">
        <v>14</v>
      </c>
      <c r="D915" s="172">
        <v>68</v>
      </c>
      <c r="E915" s="173">
        <v>9</v>
      </c>
      <c r="F915" s="375">
        <v>0.13200000000000001</v>
      </c>
      <c r="G915" s="374">
        <v>3315390</v>
      </c>
      <c r="H915" s="176">
        <v>49</v>
      </c>
      <c r="I915" s="173">
        <v>6</v>
      </c>
      <c r="J915" s="375">
        <v>0.122</v>
      </c>
      <c r="K915" s="376">
        <v>1275596</v>
      </c>
      <c r="L915" s="172">
        <v>7</v>
      </c>
      <c r="M915" s="173">
        <v>1</v>
      </c>
      <c r="N915" s="375">
        <v>0.14299999999999999</v>
      </c>
      <c r="O915" s="374">
        <v>205992</v>
      </c>
      <c r="P915" s="176">
        <v>6</v>
      </c>
      <c r="Q915" s="173">
        <v>2</v>
      </c>
      <c r="R915" s="375">
        <v>0.33300000000000002</v>
      </c>
      <c r="S915" s="376">
        <v>1833802</v>
      </c>
      <c r="T915" s="172">
        <v>0</v>
      </c>
      <c r="U915" s="173">
        <v>0</v>
      </c>
      <c r="V915" s="375">
        <v>0</v>
      </c>
      <c r="W915" s="374">
        <v>0</v>
      </c>
      <c r="X915" s="176">
        <v>6</v>
      </c>
      <c r="Y915" s="173">
        <v>0</v>
      </c>
      <c r="Z915" s="375">
        <v>0</v>
      </c>
      <c r="AA915" s="376">
        <v>0</v>
      </c>
      <c r="AB915" s="172">
        <v>0</v>
      </c>
      <c r="AC915" s="173">
        <v>0</v>
      </c>
      <c r="AD915" s="375">
        <v>0</v>
      </c>
      <c r="AE915" s="374">
        <v>0</v>
      </c>
    </row>
    <row r="916" spans="1:31" ht="15" customHeight="1" x14ac:dyDescent="0.2">
      <c r="A916" s="373">
        <v>2017</v>
      </c>
      <c r="B916" s="389" t="s">
        <v>0</v>
      </c>
      <c r="C916" s="377" t="s">
        <v>15</v>
      </c>
      <c r="D916" s="172">
        <v>25</v>
      </c>
      <c r="E916" s="173">
        <v>7</v>
      </c>
      <c r="F916" s="375">
        <v>0.28000000000000003</v>
      </c>
      <c r="G916" s="374">
        <v>4108431</v>
      </c>
      <c r="H916" s="176">
        <v>15</v>
      </c>
      <c r="I916" s="173">
        <v>3</v>
      </c>
      <c r="J916" s="375">
        <v>0.2</v>
      </c>
      <c r="K916" s="376">
        <v>697576</v>
      </c>
      <c r="L916" s="172">
        <v>1</v>
      </c>
      <c r="M916" s="173">
        <v>0</v>
      </c>
      <c r="N916" s="375">
        <v>0</v>
      </c>
      <c r="O916" s="374">
        <v>0</v>
      </c>
      <c r="P916" s="176">
        <v>3</v>
      </c>
      <c r="Q916" s="173">
        <v>2</v>
      </c>
      <c r="R916" s="375">
        <v>0.66700000000000004</v>
      </c>
      <c r="S916" s="376">
        <v>1591026</v>
      </c>
      <c r="T916" s="172">
        <v>0</v>
      </c>
      <c r="U916" s="173">
        <v>0</v>
      </c>
      <c r="V916" s="375">
        <v>0</v>
      </c>
      <c r="W916" s="374">
        <v>0</v>
      </c>
      <c r="X916" s="176">
        <v>6</v>
      </c>
      <c r="Y916" s="173">
        <v>2</v>
      </c>
      <c r="Z916" s="375">
        <v>0.33300000000000002</v>
      </c>
      <c r="AA916" s="376">
        <v>1819829</v>
      </c>
      <c r="AB916" s="172">
        <v>0</v>
      </c>
      <c r="AC916" s="173">
        <v>0</v>
      </c>
      <c r="AD916" s="375">
        <v>0</v>
      </c>
      <c r="AE916" s="374">
        <v>0</v>
      </c>
    </row>
    <row r="917" spans="1:31" ht="15" customHeight="1" x14ac:dyDescent="0.2">
      <c r="A917" s="373">
        <v>2017</v>
      </c>
      <c r="B917" s="389" t="s">
        <v>0</v>
      </c>
      <c r="C917" s="377" t="s">
        <v>16</v>
      </c>
      <c r="D917" s="172">
        <v>13</v>
      </c>
      <c r="E917" s="173">
        <v>2</v>
      </c>
      <c r="F917" s="375">
        <v>0.154</v>
      </c>
      <c r="G917" s="374">
        <v>573951</v>
      </c>
      <c r="H917" s="176">
        <v>12</v>
      </c>
      <c r="I917" s="173">
        <v>2</v>
      </c>
      <c r="J917" s="375">
        <v>0.16700000000000001</v>
      </c>
      <c r="K917" s="376">
        <v>573951</v>
      </c>
      <c r="L917" s="172">
        <v>0</v>
      </c>
      <c r="M917" s="173">
        <v>0</v>
      </c>
      <c r="N917" s="375">
        <v>0</v>
      </c>
      <c r="O917" s="374">
        <v>0</v>
      </c>
      <c r="P917" s="176">
        <v>0</v>
      </c>
      <c r="Q917" s="173">
        <v>0</v>
      </c>
      <c r="R917" s="375">
        <v>0</v>
      </c>
      <c r="S917" s="376">
        <v>0</v>
      </c>
      <c r="T917" s="172">
        <v>0</v>
      </c>
      <c r="U917" s="173">
        <v>0</v>
      </c>
      <c r="V917" s="375">
        <v>0</v>
      </c>
      <c r="W917" s="374">
        <v>0</v>
      </c>
      <c r="X917" s="176">
        <v>1</v>
      </c>
      <c r="Y917" s="173">
        <v>0</v>
      </c>
      <c r="Z917" s="375">
        <v>0</v>
      </c>
      <c r="AA917" s="376">
        <v>0</v>
      </c>
      <c r="AB917" s="172">
        <v>0</v>
      </c>
      <c r="AC917" s="173">
        <v>0</v>
      </c>
      <c r="AD917" s="375">
        <v>0</v>
      </c>
      <c r="AE917" s="374">
        <v>0</v>
      </c>
    </row>
    <row r="918" spans="1:31" ht="15" customHeight="1" x14ac:dyDescent="0.2">
      <c r="A918" s="373">
        <v>2017</v>
      </c>
      <c r="B918" s="389" t="s">
        <v>0</v>
      </c>
      <c r="C918" s="377" t="s">
        <v>17</v>
      </c>
      <c r="D918" s="172">
        <v>112</v>
      </c>
      <c r="E918" s="173">
        <v>25</v>
      </c>
      <c r="F918" s="375">
        <v>0.223</v>
      </c>
      <c r="G918" s="374">
        <v>11571612</v>
      </c>
      <c r="H918" s="176">
        <v>75</v>
      </c>
      <c r="I918" s="173">
        <v>11</v>
      </c>
      <c r="J918" s="375">
        <v>0.14699999999999999</v>
      </c>
      <c r="K918" s="376">
        <v>2453690</v>
      </c>
      <c r="L918" s="172">
        <v>11</v>
      </c>
      <c r="M918" s="173">
        <v>4</v>
      </c>
      <c r="N918" s="375">
        <v>0.36399999999999999</v>
      </c>
      <c r="O918" s="374">
        <v>1581298</v>
      </c>
      <c r="P918" s="176">
        <v>11</v>
      </c>
      <c r="Q918" s="173">
        <v>3</v>
      </c>
      <c r="R918" s="375">
        <v>0.27300000000000002</v>
      </c>
      <c r="S918" s="376">
        <v>2071415</v>
      </c>
      <c r="T918" s="172">
        <v>2</v>
      </c>
      <c r="U918" s="173">
        <v>2</v>
      </c>
      <c r="V918" s="375">
        <v>1</v>
      </c>
      <c r="W918" s="374">
        <v>1999919</v>
      </c>
      <c r="X918" s="176">
        <v>11</v>
      </c>
      <c r="Y918" s="173">
        <v>4</v>
      </c>
      <c r="Z918" s="375">
        <v>0.36399999999999999</v>
      </c>
      <c r="AA918" s="376">
        <v>3265322</v>
      </c>
      <c r="AB918" s="172">
        <v>2</v>
      </c>
      <c r="AC918" s="173">
        <v>1</v>
      </c>
      <c r="AD918" s="375">
        <v>0.5</v>
      </c>
      <c r="AE918" s="374">
        <v>199968</v>
      </c>
    </row>
    <row r="919" spans="1:31" ht="15" customHeight="1" x14ac:dyDescent="0.2">
      <c r="A919" s="373">
        <v>2017</v>
      </c>
      <c r="B919" s="389" t="s">
        <v>0</v>
      </c>
      <c r="C919" s="377" t="s">
        <v>18</v>
      </c>
      <c r="D919" s="172">
        <v>87</v>
      </c>
      <c r="E919" s="173">
        <v>20</v>
      </c>
      <c r="F919" s="375">
        <v>0.23</v>
      </c>
      <c r="G919" s="374">
        <v>10734486</v>
      </c>
      <c r="H919" s="176">
        <v>56</v>
      </c>
      <c r="I919" s="173">
        <v>9</v>
      </c>
      <c r="J919" s="375">
        <v>0.161</v>
      </c>
      <c r="K919" s="376">
        <v>2393127</v>
      </c>
      <c r="L919" s="172">
        <v>12</v>
      </c>
      <c r="M919" s="173">
        <v>3</v>
      </c>
      <c r="N919" s="375">
        <v>0.25</v>
      </c>
      <c r="O919" s="374">
        <v>841004</v>
      </c>
      <c r="P919" s="176">
        <v>9</v>
      </c>
      <c r="Q919" s="173">
        <v>3</v>
      </c>
      <c r="R919" s="375">
        <v>0.33300000000000002</v>
      </c>
      <c r="S919" s="376">
        <v>1398277</v>
      </c>
      <c r="T919" s="172">
        <v>1</v>
      </c>
      <c r="U919" s="173">
        <v>1</v>
      </c>
      <c r="V919" s="375">
        <v>1</v>
      </c>
      <c r="W919" s="374">
        <v>1000000</v>
      </c>
      <c r="X919" s="176">
        <v>9</v>
      </c>
      <c r="Y919" s="173">
        <v>4</v>
      </c>
      <c r="Z919" s="375">
        <v>0.44400000000000001</v>
      </c>
      <c r="AA919" s="376">
        <v>5102078</v>
      </c>
      <c r="AB919" s="172">
        <v>0</v>
      </c>
      <c r="AC919" s="173">
        <v>0</v>
      </c>
      <c r="AD919" s="375">
        <v>0</v>
      </c>
      <c r="AE919" s="374">
        <v>0</v>
      </c>
    </row>
    <row r="920" spans="1:31" ht="15" customHeight="1" x14ac:dyDescent="0.2">
      <c r="A920" s="373">
        <v>2017</v>
      </c>
      <c r="B920" s="389" t="s">
        <v>0</v>
      </c>
      <c r="C920" s="377" t="s">
        <v>19</v>
      </c>
      <c r="D920" s="172">
        <v>5</v>
      </c>
      <c r="E920" s="173">
        <v>1</v>
      </c>
      <c r="F920" s="375">
        <v>0.2</v>
      </c>
      <c r="G920" s="374">
        <v>596861</v>
      </c>
      <c r="H920" s="176">
        <v>4</v>
      </c>
      <c r="I920" s="173">
        <v>0</v>
      </c>
      <c r="J920" s="375">
        <v>0</v>
      </c>
      <c r="K920" s="376">
        <v>0</v>
      </c>
      <c r="L920" s="172">
        <v>0</v>
      </c>
      <c r="M920" s="173">
        <v>0</v>
      </c>
      <c r="N920" s="375">
        <v>0</v>
      </c>
      <c r="O920" s="374">
        <v>0</v>
      </c>
      <c r="P920" s="176">
        <v>1</v>
      </c>
      <c r="Q920" s="173">
        <v>1</v>
      </c>
      <c r="R920" s="375">
        <v>1</v>
      </c>
      <c r="S920" s="376">
        <v>596861</v>
      </c>
      <c r="T920" s="172">
        <v>0</v>
      </c>
      <c r="U920" s="173">
        <v>0</v>
      </c>
      <c r="V920" s="375">
        <v>0</v>
      </c>
      <c r="W920" s="374">
        <v>0</v>
      </c>
      <c r="X920" s="176">
        <v>0</v>
      </c>
      <c r="Y920" s="173">
        <v>0</v>
      </c>
      <c r="Z920" s="375">
        <v>0</v>
      </c>
      <c r="AA920" s="376">
        <v>0</v>
      </c>
      <c r="AB920" s="172">
        <v>0</v>
      </c>
      <c r="AC920" s="173">
        <v>0</v>
      </c>
      <c r="AD920" s="375">
        <v>0</v>
      </c>
      <c r="AE920" s="374">
        <v>0</v>
      </c>
    </row>
    <row r="921" spans="1:31" ht="15" customHeight="1" x14ac:dyDescent="0.2">
      <c r="A921" s="373">
        <v>2017</v>
      </c>
      <c r="B921" s="389" t="s">
        <v>0</v>
      </c>
      <c r="C921" s="377" t="s">
        <v>20</v>
      </c>
      <c r="D921" s="172">
        <v>5</v>
      </c>
      <c r="E921" s="173">
        <v>1</v>
      </c>
      <c r="F921" s="375">
        <v>0.2</v>
      </c>
      <c r="G921" s="374">
        <v>206479</v>
      </c>
      <c r="H921" s="176">
        <v>2</v>
      </c>
      <c r="I921" s="173">
        <v>1</v>
      </c>
      <c r="J921" s="375">
        <v>0.5</v>
      </c>
      <c r="K921" s="376">
        <v>206479</v>
      </c>
      <c r="L921" s="172">
        <v>2</v>
      </c>
      <c r="M921" s="173">
        <v>0</v>
      </c>
      <c r="N921" s="375">
        <v>0</v>
      </c>
      <c r="O921" s="374">
        <v>0</v>
      </c>
      <c r="P921" s="176">
        <v>0</v>
      </c>
      <c r="Q921" s="173">
        <v>0</v>
      </c>
      <c r="R921" s="375">
        <v>0</v>
      </c>
      <c r="S921" s="376">
        <v>0</v>
      </c>
      <c r="T921" s="172">
        <v>0</v>
      </c>
      <c r="U921" s="173">
        <v>0</v>
      </c>
      <c r="V921" s="375">
        <v>0</v>
      </c>
      <c r="W921" s="374">
        <v>0</v>
      </c>
      <c r="X921" s="176">
        <v>0</v>
      </c>
      <c r="Y921" s="173">
        <v>0</v>
      </c>
      <c r="Z921" s="375">
        <v>0</v>
      </c>
      <c r="AA921" s="376">
        <v>0</v>
      </c>
      <c r="AB921" s="172">
        <v>1</v>
      </c>
      <c r="AC921" s="173">
        <v>0</v>
      </c>
      <c r="AD921" s="375">
        <v>0</v>
      </c>
      <c r="AE921" s="374">
        <v>0</v>
      </c>
    </row>
    <row r="922" spans="1:31" ht="15" customHeight="1" x14ac:dyDescent="0.2">
      <c r="A922" s="373">
        <v>2017</v>
      </c>
      <c r="B922" s="389" t="s">
        <v>0</v>
      </c>
      <c r="C922" s="377" t="s">
        <v>21</v>
      </c>
      <c r="D922" s="172">
        <v>120</v>
      </c>
      <c r="E922" s="173">
        <v>20</v>
      </c>
      <c r="F922" s="375">
        <v>0.16700000000000001</v>
      </c>
      <c r="G922" s="374">
        <v>7677570</v>
      </c>
      <c r="H922" s="176">
        <v>87</v>
      </c>
      <c r="I922" s="173">
        <v>13</v>
      </c>
      <c r="J922" s="375">
        <v>0.14899999999999999</v>
      </c>
      <c r="K922" s="376">
        <v>2815112</v>
      </c>
      <c r="L922" s="172">
        <v>13</v>
      </c>
      <c r="M922" s="173">
        <v>1</v>
      </c>
      <c r="N922" s="375">
        <v>7.6999999999999999E-2</v>
      </c>
      <c r="O922" s="374">
        <v>213796</v>
      </c>
      <c r="P922" s="176">
        <v>10</v>
      </c>
      <c r="Q922" s="173">
        <v>4</v>
      </c>
      <c r="R922" s="375">
        <v>0.4</v>
      </c>
      <c r="S922" s="376">
        <v>3087986</v>
      </c>
      <c r="T922" s="172">
        <v>0</v>
      </c>
      <c r="U922" s="173">
        <v>0</v>
      </c>
      <c r="V922" s="375">
        <v>0</v>
      </c>
      <c r="W922" s="374">
        <v>0</v>
      </c>
      <c r="X922" s="176">
        <v>10</v>
      </c>
      <c r="Y922" s="173">
        <v>2</v>
      </c>
      <c r="Z922" s="375">
        <v>0.2</v>
      </c>
      <c r="AA922" s="376">
        <v>1560676</v>
      </c>
      <c r="AB922" s="172">
        <v>0</v>
      </c>
      <c r="AC922" s="173">
        <v>0</v>
      </c>
      <c r="AD922" s="375">
        <v>0</v>
      </c>
      <c r="AE922" s="374">
        <v>0</v>
      </c>
    </row>
    <row r="923" spans="1:31" ht="15" customHeight="1" x14ac:dyDescent="0.2">
      <c r="A923" s="373">
        <v>2017</v>
      </c>
      <c r="B923" s="389" t="s">
        <v>0</v>
      </c>
      <c r="C923" s="377" t="s">
        <v>22</v>
      </c>
      <c r="D923" s="172">
        <v>49</v>
      </c>
      <c r="E923" s="173">
        <v>8</v>
      </c>
      <c r="F923" s="375">
        <v>0.16300000000000001</v>
      </c>
      <c r="G923" s="374">
        <v>4011770</v>
      </c>
      <c r="H923" s="176">
        <v>36</v>
      </c>
      <c r="I923" s="173">
        <v>5</v>
      </c>
      <c r="J923" s="375">
        <v>0.13900000000000001</v>
      </c>
      <c r="K923" s="376">
        <v>1216531</v>
      </c>
      <c r="L923" s="172">
        <v>0</v>
      </c>
      <c r="M923" s="173">
        <v>0</v>
      </c>
      <c r="N923" s="375">
        <v>0</v>
      </c>
      <c r="O923" s="374">
        <v>0</v>
      </c>
      <c r="P923" s="176">
        <v>9</v>
      </c>
      <c r="Q923" s="173">
        <v>2</v>
      </c>
      <c r="R923" s="375">
        <v>0.222</v>
      </c>
      <c r="S923" s="376">
        <v>2122712</v>
      </c>
      <c r="T923" s="172">
        <v>0</v>
      </c>
      <c r="U923" s="173">
        <v>0</v>
      </c>
      <c r="V923" s="375">
        <v>0</v>
      </c>
      <c r="W923" s="374">
        <v>0</v>
      </c>
      <c r="X923" s="176">
        <v>3</v>
      </c>
      <c r="Y923" s="173">
        <v>1</v>
      </c>
      <c r="Z923" s="375">
        <v>0.33300000000000002</v>
      </c>
      <c r="AA923" s="376">
        <v>672527</v>
      </c>
      <c r="AB923" s="172">
        <v>1</v>
      </c>
      <c r="AC923" s="173">
        <v>0</v>
      </c>
      <c r="AD923" s="375">
        <v>0</v>
      </c>
      <c r="AE923" s="374">
        <v>0</v>
      </c>
    </row>
    <row r="924" spans="1:31" ht="15" customHeight="1" x14ac:dyDescent="0.2">
      <c r="A924" s="373">
        <v>2017</v>
      </c>
      <c r="B924" s="389" t="s">
        <v>0</v>
      </c>
      <c r="C924" s="377" t="s">
        <v>23</v>
      </c>
      <c r="D924" s="172">
        <v>30</v>
      </c>
      <c r="E924" s="173">
        <v>6</v>
      </c>
      <c r="F924" s="375">
        <v>0.2</v>
      </c>
      <c r="G924" s="374">
        <v>2818985</v>
      </c>
      <c r="H924" s="176">
        <v>21</v>
      </c>
      <c r="I924" s="173">
        <v>3</v>
      </c>
      <c r="J924" s="375">
        <v>0.14299999999999999</v>
      </c>
      <c r="K924" s="376">
        <v>679836</v>
      </c>
      <c r="L924" s="172">
        <v>1</v>
      </c>
      <c r="M924" s="173">
        <v>0</v>
      </c>
      <c r="N924" s="375">
        <v>0</v>
      </c>
      <c r="O924" s="374">
        <v>0</v>
      </c>
      <c r="P924" s="176">
        <v>4</v>
      </c>
      <c r="Q924" s="173">
        <v>1</v>
      </c>
      <c r="R924" s="375">
        <v>0.25</v>
      </c>
      <c r="S924" s="376">
        <v>683832</v>
      </c>
      <c r="T924" s="172">
        <v>0</v>
      </c>
      <c r="U924" s="173">
        <v>0</v>
      </c>
      <c r="V924" s="375">
        <v>0</v>
      </c>
      <c r="W924" s="374">
        <v>0</v>
      </c>
      <c r="X924" s="176">
        <v>3</v>
      </c>
      <c r="Y924" s="173">
        <v>2</v>
      </c>
      <c r="Z924" s="375">
        <v>0.66700000000000004</v>
      </c>
      <c r="AA924" s="376">
        <v>1455317</v>
      </c>
      <c r="AB924" s="172">
        <v>1</v>
      </c>
      <c r="AC924" s="173">
        <v>0</v>
      </c>
      <c r="AD924" s="375">
        <v>0</v>
      </c>
      <c r="AE924" s="374">
        <v>0</v>
      </c>
    </row>
    <row r="925" spans="1:31" ht="15" customHeight="1" x14ac:dyDescent="0.2">
      <c r="A925" s="373">
        <v>2017</v>
      </c>
      <c r="B925" s="389" t="s">
        <v>0</v>
      </c>
      <c r="C925" s="377" t="s">
        <v>24</v>
      </c>
      <c r="D925" s="172">
        <v>29</v>
      </c>
      <c r="E925" s="173">
        <v>4</v>
      </c>
      <c r="F925" s="375">
        <v>0.13800000000000001</v>
      </c>
      <c r="G925" s="374">
        <v>1382392</v>
      </c>
      <c r="H925" s="176">
        <v>21</v>
      </c>
      <c r="I925" s="173">
        <v>3</v>
      </c>
      <c r="J925" s="375">
        <v>0.14299999999999999</v>
      </c>
      <c r="K925" s="376">
        <v>813111</v>
      </c>
      <c r="L925" s="172">
        <v>1</v>
      </c>
      <c r="M925" s="173">
        <v>0</v>
      </c>
      <c r="N925" s="375">
        <v>0</v>
      </c>
      <c r="O925" s="374">
        <v>0</v>
      </c>
      <c r="P925" s="176">
        <v>3</v>
      </c>
      <c r="Q925" s="173">
        <v>1</v>
      </c>
      <c r="R925" s="375">
        <v>0.33300000000000002</v>
      </c>
      <c r="S925" s="376">
        <v>569281</v>
      </c>
      <c r="T925" s="172">
        <v>0</v>
      </c>
      <c r="U925" s="173">
        <v>0</v>
      </c>
      <c r="V925" s="375">
        <v>0</v>
      </c>
      <c r="W925" s="374">
        <v>0</v>
      </c>
      <c r="X925" s="176">
        <v>3</v>
      </c>
      <c r="Y925" s="173">
        <v>0</v>
      </c>
      <c r="Z925" s="375">
        <v>0</v>
      </c>
      <c r="AA925" s="376">
        <v>0</v>
      </c>
      <c r="AB925" s="172">
        <v>1</v>
      </c>
      <c r="AC925" s="173">
        <v>0</v>
      </c>
      <c r="AD925" s="375">
        <v>0</v>
      </c>
      <c r="AE925" s="374">
        <v>0</v>
      </c>
    </row>
    <row r="926" spans="1:31" ht="15" customHeight="1" x14ac:dyDescent="0.2">
      <c r="A926" s="373">
        <v>2017</v>
      </c>
      <c r="B926" s="389" t="s">
        <v>0</v>
      </c>
      <c r="C926" s="377" t="s">
        <v>25</v>
      </c>
      <c r="D926" s="172">
        <v>54</v>
      </c>
      <c r="E926" s="173">
        <v>13</v>
      </c>
      <c r="F926" s="375">
        <v>0.24099999999999999</v>
      </c>
      <c r="G926" s="374">
        <v>5821131</v>
      </c>
      <c r="H926" s="176">
        <v>35</v>
      </c>
      <c r="I926" s="173">
        <v>6</v>
      </c>
      <c r="J926" s="375">
        <v>0.17100000000000001</v>
      </c>
      <c r="K926" s="376">
        <v>1199645</v>
      </c>
      <c r="L926" s="172">
        <v>5</v>
      </c>
      <c r="M926" s="173">
        <v>2</v>
      </c>
      <c r="N926" s="375">
        <v>0.4</v>
      </c>
      <c r="O926" s="374">
        <v>969033</v>
      </c>
      <c r="P926" s="176">
        <v>6</v>
      </c>
      <c r="Q926" s="173">
        <v>3</v>
      </c>
      <c r="R926" s="375">
        <v>0.5</v>
      </c>
      <c r="S926" s="376">
        <v>1932775</v>
      </c>
      <c r="T926" s="172">
        <v>2</v>
      </c>
      <c r="U926" s="173">
        <v>1</v>
      </c>
      <c r="V926" s="375">
        <v>0.5</v>
      </c>
      <c r="W926" s="374">
        <v>999998</v>
      </c>
      <c r="X926" s="176">
        <v>5</v>
      </c>
      <c r="Y926" s="173">
        <v>1</v>
      </c>
      <c r="Z926" s="375">
        <v>0.2</v>
      </c>
      <c r="AA926" s="376">
        <v>719680</v>
      </c>
      <c r="AB926" s="172">
        <v>1</v>
      </c>
      <c r="AC926" s="173">
        <v>0</v>
      </c>
      <c r="AD926" s="375">
        <v>0</v>
      </c>
      <c r="AE926" s="374">
        <v>0</v>
      </c>
    </row>
    <row r="927" spans="1:31" ht="15" customHeight="1" x14ac:dyDescent="0.2">
      <c r="A927" s="373">
        <v>2017</v>
      </c>
      <c r="B927" s="389" t="s">
        <v>0</v>
      </c>
      <c r="C927" s="377" t="s">
        <v>26</v>
      </c>
      <c r="D927" s="172">
        <v>15</v>
      </c>
      <c r="E927" s="173">
        <v>2</v>
      </c>
      <c r="F927" s="375">
        <v>0.13300000000000001</v>
      </c>
      <c r="G927" s="374">
        <v>441818</v>
      </c>
      <c r="H927" s="176">
        <v>14</v>
      </c>
      <c r="I927" s="173">
        <v>2</v>
      </c>
      <c r="J927" s="375">
        <v>0.14299999999999999</v>
      </c>
      <c r="K927" s="376">
        <v>441818</v>
      </c>
      <c r="L927" s="172">
        <v>1</v>
      </c>
      <c r="M927" s="173">
        <v>0</v>
      </c>
      <c r="N927" s="375">
        <v>0</v>
      </c>
      <c r="O927" s="374">
        <v>0</v>
      </c>
      <c r="P927" s="176">
        <v>0</v>
      </c>
      <c r="Q927" s="173">
        <v>0</v>
      </c>
      <c r="R927" s="375">
        <v>0</v>
      </c>
      <c r="S927" s="376">
        <v>0</v>
      </c>
      <c r="T927" s="172">
        <v>0</v>
      </c>
      <c r="U927" s="173">
        <v>0</v>
      </c>
      <c r="V927" s="375">
        <v>0</v>
      </c>
      <c r="W927" s="374">
        <v>0</v>
      </c>
      <c r="X927" s="176">
        <v>0</v>
      </c>
      <c r="Y927" s="173">
        <v>0</v>
      </c>
      <c r="Z927" s="375">
        <v>0</v>
      </c>
      <c r="AA927" s="376">
        <v>0</v>
      </c>
      <c r="AB927" s="172">
        <v>0</v>
      </c>
      <c r="AC927" s="173">
        <v>0</v>
      </c>
      <c r="AD927" s="375">
        <v>0</v>
      </c>
      <c r="AE927" s="374">
        <v>0</v>
      </c>
    </row>
    <row r="928" spans="1:31" ht="15" customHeight="1" x14ac:dyDescent="0.2">
      <c r="A928" s="373">
        <v>2017</v>
      </c>
      <c r="B928" s="389" t="s">
        <v>0</v>
      </c>
      <c r="C928" s="377" t="s">
        <v>27</v>
      </c>
      <c r="D928" s="172">
        <v>10</v>
      </c>
      <c r="E928" s="173">
        <v>1</v>
      </c>
      <c r="F928" s="375">
        <v>0.1</v>
      </c>
      <c r="G928" s="374">
        <v>769681</v>
      </c>
      <c r="H928" s="176">
        <v>6</v>
      </c>
      <c r="I928" s="173">
        <v>0</v>
      </c>
      <c r="J928" s="375">
        <v>0</v>
      </c>
      <c r="K928" s="376">
        <v>0</v>
      </c>
      <c r="L928" s="172">
        <v>0</v>
      </c>
      <c r="M928" s="173">
        <v>0</v>
      </c>
      <c r="N928" s="375">
        <v>0</v>
      </c>
      <c r="O928" s="374">
        <v>0</v>
      </c>
      <c r="P928" s="176">
        <v>1</v>
      </c>
      <c r="Q928" s="173">
        <v>0</v>
      </c>
      <c r="R928" s="375">
        <v>0</v>
      </c>
      <c r="S928" s="376">
        <v>0</v>
      </c>
      <c r="T928" s="172">
        <v>0</v>
      </c>
      <c r="U928" s="173">
        <v>0</v>
      </c>
      <c r="V928" s="375">
        <v>0</v>
      </c>
      <c r="W928" s="374">
        <v>0</v>
      </c>
      <c r="X928" s="176">
        <v>2</v>
      </c>
      <c r="Y928" s="173">
        <v>1</v>
      </c>
      <c r="Z928" s="375">
        <v>0.5</v>
      </c>
      <c r="AA928" s="376">
        <v>769681</v>
      </c>
      <c r="AB928" s="172">
        <v>1</v>
      </c>
      <c r="AC928" s="173">
        <v>0</v>
      </c>
      <c r="AD928" s="375">
        <v>0</v>
      </c>
      <c r="AE928" s="374">
        <v>0</v>
      </c>
    </row>
    <row r="929" spans="1:31" ht="15" customHeight="1" x14ac:dyDescent="0.2">
      <c r="A929" s="373">
        <v>2017</v>
      </c>
      <c r="B929" s="389" t="s">
        <v>0</v>
      </c>
      <c r="C929" s="377" t="s">
        <v>28</v>
      </c>
      <c r="D929" s="172">
        <v>264</v>
      </c>
      <c r="E929" s="173">
        <v>51</v>
      </c>
      <c r="F929" s="375">
        <v>0.193</v>
      </c>
      <c r="G929" s="374">
        <v>22842623</v>
      </c>
      <c r="H929" s="176">
        <v>174</v>
      </c>
      <c r="I929" s="173">
        <v>29</v>
      </c>
      <c r="J929" s="375">
        <v>0.16700000000000001</v>
      </c>
      <c r="K929" s="376">
        <v>6711455</v>
      </c>
      <c r="L929" s="172">
        <v>34</v>
      </c>
      <c r="M929" s="173">
        <v>5</v>
      </c>
      <c r="N929" s="375">
        <v>0.14699999999999999</v>
      </c>
      <c r="O929" s="374">
        <v>2672463</v>
      </c>
      <c r="P929" s="176">
        <v>27</v>
      </c>
      <c r="Q929" s="173">
        <v>10</v>
      </c>
      <c r="R929" s="375">
        <v>0.37</v>
      </c>
      <c r="S929" s="376">
        <v>7433455</v>
      </c>
      <c r="T929" s="172">
        <v>1</v>
      </c>
      <c r="U929" s="173">
        <v>0</v>
      </c>
      <c r="V929" s="375">
        <v>0</v>
      </c>
      <c r="W929" s="374">
        <v>0</v>
      </c>
      <c r="X929" s="176">
        <v>23</v>
      </c>
      <c r="Y929" s="173">
        <v>5</v>
      </c>
      <c r="Z929" s="375">
        <v>0.217</v>
      </c>
      <c r="AA929" s="376">
        <v>4879994</v>
      </c>
      <c r="AB929" s="172">
        <v>5</v>
      </c>
      <c r="AC929" s="173">
        <v>2</v>
      </c>
      <c r="AD929" s="375">
        <v>0.4</v>
      </c>
      <c r="AE929" s="374">
        <v>1145256</v>
      </c>
    </row>
    <row r="930" spans="1:31" ht="15" customHeight="1" x14ac:dyDescent="0.2">
      <c r="A930" s="373">
        <v>2017</v>
      </c>
      <c r="B930" s="389" t="s">
        <v>0</v>
      </c>
      <c r="C930" s="377" t="s">
        <v>29</v>
      </c>
      <c r="D930" s="172">
        <v>515</v>
      </c>
      <c r="E930" s="173">
        <v>122</v>
      </c>
      <c r="F930" s="375">
        <v>0.23699999999999999</v>
      </c>
      <c r="G930" s="374">
        <v>53735471</v>
      </c>
      <c r="H930" s="176">
        <v>347</v>
      </c>
      <c r="I930" s="173">
        <v>71</v>
      </c>
      <c r="J930" s="375">
        <v>0.20499999999999999</v>
      </c>
      <c r="K930" s="376">
        <v>18023880</v>
      </c>
      <c r="L930" s="172">
        <v>57</v>
      </c>
      <c r="M930" s="173">
        <v>11</v>
      </c>
      <c r="N930" s="375">
        <v>0.193</v>
      </c>
      <c r="O930" s="374">
        <v>3311515</v>
      </c>
      <c r="P930" s="176">
        <v>52</v>
      </c>
      <c r="Q930" s="173">
        <v>25</v>
      </c>
      <c r="R930" s="375">
        <v>0.48099999999999998</v>
      </c>
      <c r="S930" s="376">
        <v>18867754</v>
      </c>
      <c r="T930" s="172">
        <v>5</v>
      </c>
      <c r="U930" s="173">
        <v>1</v>
      </c>
      <c r="V930" s="375">
        <v>0.2</v>
      </c>
      <c r="W930" s="374">
        <v>1048644</v>
      </c>
      <c r="X930" s="176">
        <v>44</v>
      </c>
      <c r="Y930" s="173">
        <v>13</v>
      </c>
      <c r="Z930" s="375">
        <v>0.29499999999999998</v>
      </c>
      <c r="AA930" s="376">
        <v>12083678</v>
      </c>
      <c r="AB930" s="172">
        <v>10</v>
      </c>
      <c r="AC930" s="173">
        <v>1</v>
      </c>
      <c r="AD930" s="375">
        <v>0.1</v>
      </c>
      <c r="AE930" s="374">
        <v>400000</v>
      </c>
    </row>
    <row r="931" spans="1:31" ht="15" customHeight="1" x14ac:dyDescent="0.2">
      <c r="A931" s="373">
        <v>2017</v>
      </c>
      <c r="B931" s="389" t="s">
        <v>0</v>
      </c>
      <c r="C931" s="377" t="s">
        <v>30</v>
      </c>
      <c r="D931" s="172">
        <v>82</v>
      </c>
      <c r="E931" s="173">
        <v>18</v>
      </c>
      <c r="F931" s="375">
        <v>0.22</v>
      </c>
      <c r="G931" s="374">
        <v>8251978</v>
      </c>
      <c r="H931" s="176">
        <v>56</v>
      </c>
      <c r="I931" s="173">
        <v>8</v>
      </c>
      <c r="J931" s="375">
        <v>0.14299999999999999</v>
      </c>
      <c r="K931" s="376">
        <v>1935199</v>
      </c>
      <c r="L931" s="172">
        <v>9</v>
      </c>
      <c r="M931" s="173">
        <v>1</v>
      </c>
      <c r="N931" s="375">
        <v>0.111</v>
      </c>
      <c r="O931" s="374">
        <v>224417</v>
      </c>
      <c r="P931" s="176">
        <v>8</v>
      </c>
      <c r="Q931" s="173">
        <v>5</v>
      </c>
      <c r="R931" s="375">
        <v>0.625</v>
      </c>
      <c r="S931" s="376">
        <v>3024725</v>
      </c>
      <c r="T931" s="172">
        <v>3</v>
      </c>
      <c r="U931" s="173">
        <v>1</v>
      </c>
      <c r="V931" s="375">
        <v>0.33300000000000002</v>
      </c>
      <c r="W931" s="374">
        <v>784021</v>
      </c>
      <c r="X931" s="176">
        <v>5</v>
      </c>
      <c r="Y931" s="173">
        <v>2</v>
      </c>
      <c r="Z931" s="375">
        <v>0.4</v>
      </c>
      <c r="AA931" s="376">
        <v>1783855</v>
      </c>
      <c r="AB931" s="172">
        <v>1</v>
      </c>
      <c r="AC931" s="173">
        <v>1</v>
      </c>
      <c r="AD931" s="375">
        <v>1</v>
      </c>
      <c r="AE931" s="374">
        <v>499761</v>
      </c>
    </row>
    <row r="932" spans="1:31" ht="15" customHeight="1" x14ac:dyDescent="0.2">
      <c r="A932" s="373">
        <v>2017</v>
      </c>
      <c r="B932" s="389" t="s">
        <v>0</v>
      </c>
      <c r="C932" s="377" t="s">
        <v>31</v>
      </c>
      <c r="D932" s="172">
        <v>131</v>
      </c>
      <c r="E932" s="173">
        <v>33</v>
      </c>
      <c r="F932" s="375">
        <v>0.252</v>
      </c>
      <c r="G932" s="374">
        <v>12742178</v>
      </c>
      <c r="H932" s="176">
        <v>80</v>
      </c>
      <c r="I932" s="173">
        <v>15</v>
      </c>
      <c r="J932" s="375">
        <v>0.188</v>
      </c>
      <c r="K932" s="376">
        <v>3750499</v>
      </c>
      <c r="L932" s="172">
        <v>19</v>
      </c>
      <c r="M932" s="173">
        <v>7</v>
      </c>
      <c r="N932" s="375">
        <v>0.36799999999999999</v>
      </c>
      <c r="O932" s="374">
        <v>1565299</v>
      </c>
      <c r="P932" s="176">
        <v>23</v>
      </c>
      <c r="Q932" s="173">
        <v>8</v>
      </c>
      <c r="R932" s="375">
        <v>0.34799999999999998</v>
      </c>
      <c r="S932" s="376">
        <v>5455801</v>
      </c>
      <c r="T932" s="172">
        <v>1</v>
      </c>
      <c r="U932" s="173">
        <v>1</v>
      </c>
      <c r="V932" s="375">
        <v>1</v>
      </c>
      <c r="W932" s="374">
        <v>560239</v>
      </c>
      <c r="X932" s="176">
        <v>7</v>
      </c>
      <c r="Y932" s="173">
        <v>2</v>
      </c>
      <c r="Z932" s="375">
        <v>0.28599999999999998</v>
      </c>
      <c r="AA932" s="376">
        <v>1410340</v>
      </c>
      <c r="AB932" s="172">
        <v>1</v>
      </c>
      <c r="AC932" s="173">
        <v>0</v>
      </c>
      <c r="AD932" s="375">
        <v>0</v>
      </c>
      <c r="AE932" s="374">
        <v>0</v>
      </c>
    </row>
    <row r="933" spans="1:31" ht="15" customHeight="1" x14ac:dyDescent="0.2">
      <c r="A933" s="373">
        <v>2017</v>
      </c>
      <c r="B933" s="389" t="s">
        <v>0</v>
      </c>
      <c r="C933" s="377" t="s">
        <v>32</v>
      </c>
      <c r="D933" s="172">
        <v>2</v>
      </c>
      <c r="E933" s="173">
        <v>0</v>
      </c>
      <c r="F933" s="375">
        <v>0</v>
      </c>
      <c r="G933" s="374">
        <v>0</v>
      </c>
      <c r="H933" s="176">
        <v>2</v>
      </c>
      <c r="I933" s="173">
        <v>0</v>
      </c>
      <c r="J933" s="375">
        <v>0</v>
      </c>
      <c r="K933" s="376">
        <v>0</v>
      </c>
      <c r="L933" s="172">
        <v>0</v>
      </c>
      <c r="M933" s="173">
        <v>0</v>
      </c>
      <c r="N933" s="375">
        <v>0</v>
      </c>
      <c r="O933" s="374">
        <v>0</v>
      </c>
      <c r="P933" s="176">
        <v>0</v>
      </c>
      <c r="Q933" s="173">
        <v>0</v>
      </c>
      <c r="R933" s="375">
        <v>0</v>
      </c>
      <c r="S933" s="376">
        <v>0</v>
      </c>
      <c r="T933" s="172">
        <v>0</v>
      </c>
      <c r="U933" s="173">
        <v>0</v>
      </c>
      <c r="V933" s="375">
        <v>0</v>
      </c>
      <c r="W933" s="374">
        <v>0</v>
      </c>
      <c r="X933" s="176">
        <v>0</v>
      </c>
      <c r="Y933" s="173">
        <v>0</v>
      </c>
      <c r="Z933" s="375">
        <v>0</v>
      </c>
      <c r="AA933" s="376">
        <v>0</v>
      </c>
      <c r="AB933" s="172">
        <v>0</v>
      </c>
      <c r="AC933" s="173">
        <v>0</v>
      </c>
      <c r="AD933" s="375">
        <v>0</v>
      </c>
      <c r="AE933" s="374">
        <v>0</v>
      </c>
    </row>
    <row r="934" spans="1:31" ht="15" customHeight="1" x14ac:dyDescent="0.2">
      <c r="A934" s="373">
        <v>2017</v>
      </c>
      <c r="B934" s="389" t="s">
        <v>0</v>
      </c>
      <c r="C934" s="377" t="s">
        <v>33</v>
      </c>
      <c r="D934" s="172">
        <v>70</v>
      </c>
      <c r="E934" s="173">
        <v>12</v>
      </c>
      <c r="F934" s="375">
        <v>0.17100000000000001</v>
      </c>
      <c r="G934" s="374">
        <v>5891734</v>
      </c>
      <c r="H934" s="176">
        <v>52</v>
      </c>
      <c r="I934" s="173">
        <v>7</v>
      </c>
      <c r="J934" s="375">
        <v>0.13500000000000001</v>
      </c>
      <c r="K934" s="376">
        <v>1650177</v>
      </c>
      <c r="L934" s="172">
        <v>10</v>
      </c>
      <c r="M934" s="173">
        <v>1</v>
      </c>
      <c r="N934" s="375">
        <v>0.1</v>
      </c>
      <c r="O934" s="374">
        <v>300437</v>
      </c>
      <c r="P934" s="176">
        <v>3</v>
      </c>
      <c r="Q934" s="173">
        <v>2</v>
      </c>
      <c r="R934" s="375">
        <v>0.66700000000000004</v>
      </c>
      <c r="S934" s="376">
        <v>2252963</v>
      </c>
      <c r="T934" s="172">
        <v>1</v>
      </c>
      <c r="U934" s="173">
        <v>1</v>
      </c>
      <c r="V934" s="375">
        <v>1</v>
      </c>
      <c r="W934" s="374">
        <v>938257</v>
      </c>
      <c r="X934" s="176">
        <v>3</v>
      </c>
      <c r="Y934" s="173">
        <v>1</v>
      </c>
      <c r="Z934" s="375">
        <v>0.33300000000000002</v>
      </c>
      <c r="AA934" s="376">
        <v>749900</v>
      </c>
      <c r="AB934" s="172">
        <v>1</v>
      </c>
      <c r="AC934" s="173">
        <v>0</v>
      </c>
      <c r="AD934" s="375">
        <v>0</v>
      </c>
      <c r="AE934" s="374">
        <v>0</v>
      </c>
    </row>
    <row r="935" spans="1:31" ht="15" customHeight="1" x14ac:dyDescent="0.2">
      <c r="A935" s="373">
        <v>2017</v>
      </c>
      <c r="B935" s="389" t="s">
        <v>0</v>
      </c>
      <c r="C935" s="377" t="s">
        <v>34</v>
      </c>
      <c r="D935" s="172">
        <v>18</v>
      </c>
      <c r="E935" s="173">
        <v>5</v>
      </c>
      <c r="F935" s="375">
        <v>0.27800000000000002</v>
      </c>
      <c r="G935" s="374">
        <v>1027695</v>
      </c>
      <c r="H935" s="176">
        <v>11</v>
      </c>
      <c r="I935" s="173">
        <v>3</v>
      </c>
      <c r="J935" s="375">
        <v>0.27300000000000002</v>
      </c>
      <c r="K935" s="376">
        <v>575374</v>
      </c>
      <c r="L935" s="172">
        <v>2</v>
      </c>
      <c r="M935" s="173">
        <v>1</v>
      </c>
      <c r="N935" s="375">
        <v>0.5</v>
      </c>
      <c r="O935" s="374">
        <v>225321</v>
      </c>
      <c r="P935" s="176">
        <v>2</v>
      </c>
      <c r="Q935" s="173">
        <v>0</v>
      </c>
      <c r="R935" s="375">
        <v>0</v>
      </c>
      <c r="S935" s="376">
        <v>0</v>
      </c>
      <c r="T935" s="172">
        <v>2</v>
      </c>
      <c r="U935" s="173">
        <v>1</v>
      </c>
      <c r="V935" s="375">
        <v>0.5</v>
      </c>
      <c r="W935" s="374">
        <v>227000</v>
      </c>
      <c r="X935" s="176">
        <v>0</v>
      </c>
      <c r="Y935" s="173">
        <v>0</v>
      </c>
      <c r="Z935" s="375">
        <v>0</v>
      </c>
      <c r="AA935" s="376">
        <v>0</v>
      </c>
      <c r="AB935" s="172">
        <v>1</v>
      </c>
      <c r="AC935" s="173">
        <v>0</v>
      </c>
      <c r="AD935" s="375">
        <v>0</v>
      </c>
      <c r="AE935" s="374">
        <v>0</v>
      </c>
    </row>
    <row r="936" spans="1:31" ht="15" customHeight="1" x14ac:dyDescent="0.2">
      <c r="A936" s="373">
        <v>2017</v>
      </c>
      <c r="B936" s="389" t="s">
        <v>0</v>
      </c>
      <c r="C936" s="377" t="s">
        <v>35</v>
      </c>
      <c r="D936" s="172">
        <v>21</v>
      </c>
      <c r="E936" s="173">
        <v>3</v>
      </c>
      <c r="F936" s="375">
        <v>0.14299999999999999</v>
      </c>
      <c r="G936" s="374">
        <v>1047573</v>
      </c>
      <c r="H936" s="176">
        <v>13</v>
      </c>
      <c r="I936" s="173">
        <v>1</v>
      </c>
      <c r="J936" s="375">
        <v>7.6999999999999999E-2</v>
      </c>
      <c r="K936" s="376">
        <v>299715</v>
      </c>
      <c r="L936" s="172">
        <v>7</v>
      </c>
      <c r="M936" s="173">
        <v>1</v>
      </c>
      <c r="N936" s="375">
        <v>0.14299999999999999</v>
      </c>
      <c r="O936" s="374">
        <v>199020</v>
      </c>
      <c r="P936" s="176">
        <v>1</v>
      </c>
      <c r="Q936" s="173">
        <v>1</v>
      </c>
      <c r="R936" s="375">
        <v>1</v>
      </c>
      <c r="S936" s="376">
        <v>548838</v>
      </c>
      <c r="T936" s="172">
        <v>0</v>
      </c>
      <c r="U936" s="173">
        <v>0</v>
      </c>
      <c r="V936" s="375">
        <v>0</v>
      </c>
      <c r="W936" s="374">
        <v>0</v>
      </c>
      <c r="X936" s="176">
        <v>0</v>
      </c>
      <c r="Y936" s="173">
        <v>0</v>
      </c>
      <c r="Z936" s="375">
        <v>0</v>
      </c>
      <c r="AA936" s="376">
        <v>0</v>
      </c>
      <c r="AB936" s="172">
        <v>0</v>
      </c>
      <c r="AC936" s="173">
        <v>0</v>
      </c>
      <c r="AD936" s="375">
        <v>0</v>
      </c>
      <c r="AE936" s="374">
        <v>0</v>
      </c>
    </row>
    <row r="937" spans="1:31" ht="15" customHeight="1" x14ac:dyDescent="0.2">
      <c r="A937" s="373">
        <v>2017</v>
      </c>
      <c r="B937" s="389" t="s">
        <v>0</v>
      </c>
      <c r="C937" s="377" t="s">
        <v>36</v>
      </c>
      <c r="D937" s="172">
        <v>10</v>
      </c>
      <c r="E937" s="173">
        <v>1</v>
      </c>
      <c r="F937" s="375">
        <v>0.1</v>
      </c>
      <c r="G937" s="374">
        <v>228721</v>
      </c>
      <c r="H937" s="176">
        <v>8</v>
      </c>
      <c r="I937" s="173">
        <v>1</v>
      </c>
      <c r="J937" s="375">
        <v>0.125</v>
      </c>
      <c r="K937" s="376">
        <v>228721</v>
      </c>
      <c r="L937" s="172">
        <v>1</v>
      </c>
      <c r="M937" s="173">
        <v>0</v>
      </c>
      <c r="N937" s="375">
        <v>0</v>
      </c>
      <c r="O937" s="374">
        <v>0</v>
      </c>
      <c r="P937" s="176">
        <v>0</v>
      </c>
      <c r="Q937" s="173">
        <v>0</v>
      </c>
      <c r="R937" s="375">
        <v>0</v>
      </c>
      <c r="S937" s="376">
        <v>0</v>
      </c>
      <c r="T937" s="172">
        <v>0</v>
      </c>
      <c r="U937" s="173">
        <v>0</v>
      </c>
      <c r="V937" s="375">
        <v>0</v>
      </c>
      <c r="W937" s="374">
        <v>0</v>
      </c>
      <c r="X937" s="176">
        <v>1</v>
      </c>
      <c r="Y937" s="173">
        <v>0</v>
      </c>
      <c r="Z937" s="375">
        <v>0</v>
      </c>
      <c r="AA937" s="376">
        <v>0</v>
      </c>
      <c r="AB937" s="172">
        <v>0</v>
      </c>
      <c r="AC937" s="173">
        <v>0</v>
      </c>
      <c r="AD937" s="375">
        <v>0</v>
      </c>
      <c r="AE937" s="374">
        <v>0</v>
      </c>
    </row>
    <row r="938" spans="1:31" ht="15" customHeight="1" x14ac:dyDescent="0.2">
      <c r="A938" s="373">
        <v>2017</v>
      </c>
      <c r="B938" s="389" t="s">
        <v>0</v>
      </c>
      <c r="C938" s="377" t="s">
        <v>37</v>
      </c>
      <c r="D938" s="172">
        <v>34</v>
      </c>
      <c r="E938" s="173">
        <v>5</v>
      </c>
      <c r="F938" s="375">
        <v>0.14699999999999999</v>
      </c>
      <c r="G938" s="374">
        <v>2780754</v>
      </c>
      <c r="H938" s="176">
        <v>26</v>
      </c>
      <c r="I938" s="173">
        <v>2</v>
      </c>
      <c r="J938" s="375">
        <v>7.6999999999999999E-2</v>
      </c>
      <c r="K938" s="376">
        <v>450000</v>
      </c>
      <c r="L938" s="172">
        <v>3</v>
      </c>
      <c r="M938" s="173">
        <v>1</v>
      </c>
      <c r="N938" s="375">
        <v>0.33300000000000002</v>
      </c>
      <c r="O938" s="374">
        <v>299938</v>
      </c>
      <c r="P938" s="176">
        <v>2</v>
      </c>
      <c r="Q938" s="173">
        <v>1</v>
      </c>
      <c r="R938" s="375">
        <v>0.5</v>
      </c>
      <c r="S938" s="376">
        <v>1031728</v>
      </c>
      <c r="T938" s="172">
        <v>0</v>
      </c>
      <c r="U938" s="173">
        <v>0</v>
      </c>
      <c r="V938" s="375">
        <v>0</v>
      </c>
      <c r="W938" s="374">
        <v>0</v>
      </c>
      <c r="X938" s="176">
        <v>2</v>
      </c>
      <c r="Y938" s="173">
        <v>1</v>
      </c>
      <c r="Z938" s="375">
        <v>0.5</v>
      </c>
      <c r="AA938" s="376">
        <v>999088</v>
      </c>
      <c r="AB938" s="172">
        <v>1</v>
      </c>
      <c r="AC938" s="173">
        <v>0</v>
      </c>
      <c r="AD938" s="375">
        <v>0</v>
      </c>
      <c r="AE938" s="374">
        <v>0</v>
      </c>
    </row>
    <row r="939" spans="1:31" ht="15" customHeight="1" x14ac:dyDescent="0.2">
      <c r="A939" s="373">
        <v>2017</v>
      </c>
      <c r="B939" s="389" t="s">
        <v>0</v>
      </c>
      <c r="C939" s="377" t="s">
        <v>38</v>
      </c>
      <c r="D939" s="172">
        <v>108</v>
      </c>
      <c r="E939" s="173">
        <v>18</v>
      </c>
      <c r="F939" s="375">
        <v>0.16700000000000001</v>
      </c>
      <c r="G939" s="374">
        <v>8118516</v>
      </c>
      <c r="H939" s="176">
        <v>72</v>
      </c>
      <c r="I939" s="173">
        <v>12</v>
      </c>
      <c r="J939" s="375">
        <v>0.16700000000000001</v>
      </c>
      <c r="K939" s="376">
        <v>3159995</v>
      </c>
      <c r="L939" s="172">
        <v>10</v>
      </c>
      <c r="M939" s="173">
        <v>0</v>
      </c>
      <c r="N939" s="375">
        <v>0</v>
      </c>
      <c r="O939" s="374">
        <v>0</v>
      </c>
      <c r="P939" s="176">
        <v>9</v>
      </c>
      <c r="Q939" s="173">
        <v>3</v>
      </c>
      <c r="R939" s="375">
        <v>0.33300000000000002</v>
      </c>
      <c r="S939" s="376">
        <v>2404801</v>
      </c>
      <c r="T939" s="172">
        <v>2</v>
      </c>
      <c r="U939" s="173">
        <v>1</v>
      </c>
      <c r="V939" s="375">
        <v>0.5</v>
      </c>
      <c r="W939" s="374">
        <v>1050155</v>
      </c>
      <c r="X939" s="176">
        <v>14</v>
      </c>
      <c r="Y939" s="173">
        <v>2</v>
      </c>
      <c r="Z939" s="375">
        <v>0.14299999999999999</v>
      </c>
      <c r="AA939" s="376">
        <v>1503565</v>
      </c>
      <c r="AB939" s="172">
        <v>1</v>
      </c>
      <c r="AC939" s="173">
        <v>0</v>
      </c>
      <c r="AD939" s="375">
        <v>0</v>
      </c>
      <c r="AE939" s="374">
        <v>0</v>
      </c>
    </row>
    <row r="940" spans="1:31" ht="15" customHeight="1" x14ac:dyDescent="0.2">
      <c r="A940" s="373">
        <v>2017</v>
      </c>
      <c r="B940" s="389" t="s">
        <v>0</v>
      </c>
      <c r="C940" s="377" t="s">
        <v>39</v>
      </c>
      <c r="D940" s="172">
        <v>25</v>
      </c>
      <c r="E940" s="173">
        <v>4</v>
      </c>
      <c r="F940" s="375">
        <v>0.16</v>
      </c>
      <c r="G940" s="374">
        <v>1101125</v>
      </c>
      <c r="H940" s="176">
        <v>20</v>
      </c>
      <c r="I940" s="173">
        <v>3</v>
      </c>
      <c r="J940" s="375">
        <v>0.15</v>
      </c>
      <c r="K940" s="376">
        <v>514765</v>
      </c>
      <c r="L940" s="172">
        <v>1</v>
      </c>
      <c r="M940" s="173">
        <v>0</v>
      </c>
      <c r="N940" s="375">
        <v>0</v>
      </c>
      <c r="O940" s="374">
        <v>0</v>
      </c>
      <c r="P940" s="176">
        <v>1</v>
      </c>
      <c r="Q940" s="173">
        <v>0</v>
      </c>
      <c r="R940" s="375">
        <v>0</v>
      </c>
      <c r="S940" s="376">
        <v>0</v>
      </c>
      <c r="T940" s="172">
        <v>0</v>
      </c>
      <c r="U940" s="173">
        <v>0</v>
      </c>
      <c r="V940" s="375">
        <v>0</v>
      </c>
      <c r="W940" s="374">
        <v>0</v>
      </c>
      <c r="X940" s="176">
        <v>2</v>
      </c>
      <c r="Y940" s="173">
        <v>1</v>
      </c>
      <c r="Z940" s="375">
        <v>0.5</v>
      </c>
      <c r="AA940" s="376">
        <v>586360</v>
      </c>
      <c r="AB940" s="172">
        <v>1</v>
      </c>
      <c r="AC940" s="173">
        <v>0</v>
      </c>
      <c r="AD940" s="375">
        <v>0</v>
      </c>
      <c r="AE940" s="374">
        <v>0</v>
      </c>
    </row>
    <row r="941" spans="1:31" ht="15" customHeight="1" x14ac:dyDescent="0.2">
      <c r="A941" s="373">
        <v>2017</v>
      </c>
      <c r="B941" s="389" t="s">
        <v>0</v>
      </c>
      <c r="C941" s="377" t="s">
        <v>40</v>
      </c>
      <c r="D941" s="172">
        <v>323</v>
      </c>
      <c r="E941" s="173">
        <v>48</v>
      </c>
      <c r="F941" s="375">
        <v>0.14899999999999999</v>
      </c>
      <c r="G941" s="374">
        <v>20216768</v>
      </c>
      <c r="H941" s="176">
        <v>235</v>
      </c>
      <c r="I941" s="173">
        <v>27</v>
      </c>
      <c r="J941" s="375">
        <v>0.115</v>
      </c>
      <c r="K941" s="376">
        <v>6537538</v>
      </c>
      <c r="L941" s="172">
        <v>31</v>
      </c>
      <c r="M941" s="173">
        <v>6</v>
      </c>
      <c r="N941" s="375">
        <v>0.19400000000000001</v>
      </c>
      <c r="O941" s="374">
        <v>1702385</v>
      </c>
      <c r="P941" s="176">
        <v>30</v>
      </c>
      <c r="Q941" s="173">
        <v>10</v>
      </c>
      <c r="R941" s="375">
        <v>0.33300000000000002</v>
      </c>
      <c r="S941" s="376">
        <v>7576346</v>
      </c>
      <c r="T941" s="172">
        <v>2</v>
      </c>
      <c r="U941" s="173">
        <v>0</v>
      </c>
      <c r="V941" s="375">
        <v>0</v>
      </c>
      <c r="W941" s="374">
        <v>0</v>
      </c>
      <c r="X941" s="176">
        <v>22</v>
      </c>
      <c r="Y941" s="173">
        <v>5</v>
      </c>
      <c r="Z941" s="375">
        <v>0.22700000000000001</v>
      </c>
      <c r="AA941" s="376">
        <v>4400499</v>
      </c>
      <c r="AB941" s="172">
        <v>3</v>
      </c>
      <c r="AC941" s="173">
        <v>0</v>
      </c>
      <c r="AD941" s="375">
        <v>0</v>
      </c>
      <c r="AE941" s="374">
        <v>0</v>
      </c>
    </row>
    <row r="942" spans="1:31" ht="15" customHeight="1" x14ac:dyDescent="0.2">
      <c r="A942" s="373">
        <v>2017</v>
      </c>
      <c r="B942" s="389" t="s">
        <v>0</v>
      </c>
      <c r="C942" s="377" t="s">
        <v>41</v>
      </c>
      <c r="D942" s="172">
        <v>247</v>
      </c>
      <c r="E942" s="173">
        <v>62</v>
      </c>
      <c r="F942" s="375">
        <v>0.251</v>
      </c>
      <c r="G942" s="374">
        <v>28524282</v>
      </c>
      <c r="H942" s="176">
        <v>162</v>
      </c>
      <c r="I942" s="173">
        <v>29</v>
      </c>
      <c r="J942" s="375">
        <v>0.17899999999999999</v>
      </c>
      <c r="K942" s="376">
        <v>6786768</v>
      </c>
      <c r="L942" s="172">
        <v>30</v>
      </c>
      <c r="M942" s="173">
        <v>10</v>
      </c>
      <c r="N942" s="375">
        <v>0.33300000000000002</v>
      </c>
      <c r="O942" s="374">
        <v>3033620</v>
      </c>
      <c r="P942" s="176">
        <v>28</v>
      </c>
      <c r="Q942" s="173">
        <v>12</v>
      </c>
      <c r="R942" s="375">
        <v>0.42899999999999999</v>
      </c>
      <c r="S942" s="376">
        <v>10290541</v>
      </c>
      <c r="T942" s="172">
        <v>1</v>
      </c>
      <c r="U942" s="173">
        <v>1</v>
      </c>
      <c r="V942" s="375">
        <v>1</v>
      </c>
      <c r="W942" s="374">
        <v>433630</v>
      </c>
      <c r="X942" s="176">
        <v>23</v>
      </c>
      <c r="Y942" s="173">
        <v>8</v>
      </c>
      <c r="Z942" s="375">
        <v>0.34799999999999998</v>
      </c>
      <c r="AA942" s="376">
        <v>7186090</v>
      </c>
      <c r="AB942" s="172">
        <v>3</v>
      </c>
      <c r="AC942" s="173">
        <v>2</v>
      </c>
      <c r="AD942" s="375">
        <v>0.66700000000000004</v>
      </c>
      <c r="AE942" s="374">
        <v>793633</v>
      </c>
    </row>
    <row r="943" spans="1:31" ht="15" customHeight="1" x14ac:dyDescent="0.2">
      <c r="A943" s="373">
        <v>2017</v>
      </c>
      <c r="B943" s="389" t="s">
        <v>0</v>
      </c>
      <c r="C943" s="377" t="s">
        <v>42</v>
      </c>
      <c r="D943" s="172">
        <v>1</v>
      </c>
      <c r="E943" s="173">
        <v>0</v>
      </c>
      <c r="F943" s="375">
        <v>0</v>
      </c>
      <c r="G943" s="374">
        <v>0</v>
      </c>
      <c r="H943" s="176">
        <v>0</v>
      </c>
      <c r="I943" s="173">
        <v>0</v>
      </c>
      <c r="J943" s="375">
        <v>0</v>
      </c>
      <c r="K943" s="376">
        <v>0</v>
      </c>
      <c r="L943" s="172">
        <v>0</v>
      </c>
      <c r="M943" s="173">
        <v>0</v>
      </c>
      <c r="N943" s="375">
        <v>0</v>
      </c>
      <c r="O943" s="374">
        <v>0</v>
      </c>
      <c r="P943" s="176">
        <v>0</v>
      </c>
      <c r="Q943" s="173">
        <v>0</v>
      </c>
      <c r="R943" s="375">
        <v>0</v>
      </c>
      <c r="S943" s="376">
        <v>0</v>
      </c>
      <c r="T943" s="172">
        <v>0</v>
      </c>
      <c r="U943" s="173">
        <v>0</v>
      </c>
      <c r="V943" s="375">
        <v>0</v>
      </c>
      <c r="W943" s="374">
        <v>0</v>
      </c>
      <c r="X943" s="176">
        <v>1</v>
      </c>
      <c r="Y943" s="173">
        <v>0</v>
      </c>
      <c r="Z943" s="375">
        <v>0</v>
      </c>
      <c r="AA943" s="376">
        <v>0</v>
      </c>
      <c r="AB943" s="172">
        <v>0</v>
      </c>
      <c r="AC943" s="173">
        <v>0</v>
      </c>
      <c r="AD943" s="375">
        <v>0</v>
      </c>
      <c r="AE943" s="374">
        <v>0</v>
      </c>
    </row>
    <row r="944" spans="1:31" ht="15" customHeight="1" x14ac:dyDescent="0.2">
      <c r="A944" s="373">
        <v>2017</v>
      </c>
      <c r="B944" s="389" t="s">
        <v>0</v>
      </c>
      <c r="C944" s="377" t="s">
        <v>43</v>
      </c>
      <c r="D944" s="172">
        <v>114</v>
      </c>
      <c r="E944" s="173">
        <v>14</v>
      </c>
      <c r="F944" s="375">
        <v>0.123</v>
      </c>
      <c r="G944" s="374">
        <v>6615970</v>
      </c>
      <c r="H944" s="176">
        <v>83</v>
      </c>
      <c r="I944" s="173">
        <v>7</v>
      </c>
      <c r="J944" s="375">
        <v>8.4000000000000005E-2</v>
      </c>
      <c r="K944" s="376">
        <v>1750160</v>
      </c>
      <c r="L944" s="172">
        <v>12</v>
      </c>
      <c r="M944" s="173">
        <v>2</v>
      </c>
      <c r="N944" s="375">
        <v>0.16700000000000001</v>
      </c>
      <c r="O944" s="374">
        <v>841598</v>
      </c>
      <c r="P944" s="176">
        <v>9</v>
      </c>
      <c r="Q944" s="173">
        <v>3</v>
      </c>
      <c r="R944" s="375">
        <v>0.33300000000000002</v>
      </c>
      <c r="S944" s="376">
        <v>2513543</v>
      </c>
      <c r="T944" s="172">
        <v>3</v>
      </c>
      <c r="U944" s="173">
        <v>0</v>
      </c>
      <c r="V944" s="375">
        <v>0</v>
      </c>
      <c r="W944" s="374">
        <v>0</v>
      </c>
      <c r="X944" s="176">
        <v>4</v>
      </c>
      <c r="Y944" s="173">
        <v>0</v>
      </c>
      <c r="Z944" s="375">
        <v>0</v>
      </c>
      <c r="AA944" s="376">
        <v>0</v>
      </c>
      <c r="AB944" s="172">
        <v>3</v>
      </c>
      <c r="AC944" s="173">
        <v>2</v>
      </c>
      <c r="AD944" s="375">
        <v>0.66700000000000004</v>
      </c>
      <c r="AE944" s="374">
        <v>1510669</v>
      </c>
    </row>
    <row r="945" spans="1:31" ht="15" customHeight="1" x14ac:dyDescent="0.2">
      <c r="A945" s="373">
        <v>2017</v>
      </c>
      <c r="B945" s="389" t="s">
        <v>0</v>
      </c>
      <c r="C945" s="377" t="s">
        <v>44</v>
      </c>
      <c r="D945" s="172">
        <v>17</v>
      </c>
      <c r="E945" s="173">
        <v>1</v>
      </c>
      <c r="F945" s="375">
        <v>5.8999999999999997E-2</v>
      </c>
      <c r="G945" s="374">
        <v>149999</v>
      </c>
      <c r="H945" s="176">
        <v>14</v>
      </c>
      <c r="I945" s="173">
        <v>1</v>
      </c>
      <c r="J945" s="375">
        <v>7.0999999999999994E-2</v>
      </c>
      <c r="K945" s="376">
        <v>149999</v>
      </c>
      <c r="L945" s="172">
        <v>2</v>
      </c>
      <c r="M945" s="173">
        <v>0</v>
      </c>
      <c r="N945" s="375">
        <v>0</v>
      </c>
      <c r="O945" s="374">
        <v>0</v>
      </c>
      <c r="P945" s="176">
        <v>1</v>
      </c>
      <c r="Q945" s="173">
        <v>0</v>
      </c>
      <c r="R945" s="375">
        <v>0</v>
      </c>
      <c r="S945" s="376">
        <v>0</v>
      </c>
      <c r="T945" s="172">
        <v>0</v>
      </c>
      <c r="U945" s="173">
        <v>0</v>
      </c>
      <c r="V945" s="375">
        <v>0</v>
      </c>
      <c r="W945" s="374">
        <v>0</v>
      </c>
      <c r="X945" s="176">
        <v>0</v>
      </c>
      <c r="Y945" s="173">
        <v>0</v>
      </c>
      <c r="Z945" s="375">
        <v>0</v>
      </c>
      <c r="AA945" s="376">
        <v>0</v>
      </c>
      <c r="AB945" s="172">
        <v>0</v>
      </c>
      <c r="AC945" s="173">
        <v>0</v>
      </c>
      <c r="AD945" s="375">
        <v>0</v>
      </c>
      <c r="AE945" s="374">
        <v>0</v>
      </c>
    </row>
    <row r="946" spans="1:31" ht="15" customHeight="1" x14ac:dyDescent="0.2">
      <c r="A946" s="373">
        <v>2017</v>
      </c>
      <c r="B946" s="389" t="s">
        <v>0</v>
      </c>
      <c r="C946" s="377" t="s">
        <v>45</v>
      </c>
      <c r="D946" s="172">
        <v>79</v>
      </c>
      <c r="E946" s="173">
        <v>25</v>
      </c>
      <c r="F946" s="375">
        <v>0.316</v>
      </c>
      <c r="G946" s="374">
        <v>9744987</v>
      </c>
      <c r="H946" s="176">
        <v>47</v>
      </c>
      <c r="I946" s="173">
        <v>15</v>
      </c>
      <c r="J946" s="375">
        <v>0.31900000000000001</v>
      </c>
      <c r="K946" s="376">
        <v>3459866</v>
      </c>
      <c r="L946" s="172">
        <v>14</v>
      </c>
      <c r="M946" s="173">
        <v>3</v>
      </c>
      <c r="N946" s="375">
        <v>0.214</v>
      </c>
      <c r="O946" s="374">
        <v>747282</v>
      </c>
      <c r="P946" s="176">
        <v>10</v>
      </c>
      <c r="Q946" s="173">
        <v>4</v>
      </c>
      <c r="R946" s="375">
        <v>0.4</v>
      </c>
      <c r="S946" s="376">
        <v>2799522</v>
      </c>
      <c r="T946" s="172">
        <v>2</v>
      </c>
      <c r="U946" s="173">
        <v>1</v>
      </c>
      <c r="V946" s="375">
        <v>0.5</v>
      </c>
      <c r="W946" s="374">
        <v>998107</v>
      </c>
      <c r="X946" s="176">
        <v>3</v>
      </c>
      <c r="Y946" s="173">
        <v>2</v>
      </c>
      <c r="Z946" s="375">
        <v>0.66700000000000004</v>
      </c>
      <c r="AA946" s="376">
        <v>1740210</v>
      </c>
      <c r="AB946" s="172">
        <v>3</v>
      </c>
      <c r="AC946" s="173">
        <v>0</v>
      </c>
      <c r="AD946" s="375">
        <v>0</v>
      </c>
      <c r="AE946" s="374">
        <v>0</v>
      </c>
    </row>
    <row r="947" spans="1:31" ht="15" customHeight="1" x14ac:dyDescent="0.2">
      <c r="A947" s="373">
        <v>2017</v>
      </c>
      <c r="B947" s="389" t="s">
        <v>0</v>
      </c>
      <c r="C947" s="377" t="s">
        <v>46</v>
      </c>
      <c r="D947" s="172">
        <v>229</v>
      </c>
      <c r="E947" s="173">
        <v>47</v>
      </c>
      <c r="F947" s="375">
        <v>0.20499999999999999</v>
      </c>
      <c r="G947" s="374">
        <v>19121095</v>
      </c>
      <c r="H947" s="176">
        <v>142</v>
      </c>
      <c r="I947" s="173">
        <v>22</v>
      </c>
      <c r="J947" s="375">
        <v>0.155</v>
      </c>
      <c r="K947" s="376">
        <v>5175357</v>
      </c>
      <c r="L947" s="172">
        <v>35</v>
      </c>
      <c r="M947" s="173">
        <v>8</v>
      </c>
      <c r="N947" s="375">
        <v>0.22900000000000001</v>
      </c>
      <c r="O947" s="374">
        <v>2080829</v>
      </c>
      <c r="P947" s="176">
        <v>34</v>
      </c>
      <c r="Q947" s="173">
        <v>11</v>
      </c>
      <c r="R947" s="375">
        <v>0.32400000000000001</v>
      </c>
      <c r="S947" s="376">
        <v>7812653</v>
      </c>
      <c r="T947" s="172">
        <v>2</v>
      </c>
      <c r="U947" s="173">
        <v>0</v>
      </c>
      <c r="V947" s="375">
        <v>0</v>
      </c>
      <c r="W947" s="374">
        <v>0</v>
      </c>
      <c r="X947" s="176">
        <v>12</v>
      </c>
      <c r="Y947" s="173">
        <v>3</v>
      </c>
      <c r="Z947" s="375">
        <v>0.25</v>
      </c>
      <c r="AA947" s="376">
        <v>2080676</v>
      </c>
      <c r="AB947" s="172">
        <v>4</v>
      </c>
      <c r="AC947" s="173">
        <v>3</v>
      </c>
      <c r="AD947" s="375">
        <v>0.75</v>
      </c>
      <c r="AE947" s="374">
        <v>1971580</v>
      </c>
    </row>
    <row r="948" spans="1:31" ht="15" customHeight="1" x14ac:dyDescent="0.2">
      <c r="A948" s="373">
        <v>2017</v>
      </c>
      <c r="B948" s="389" t="s">
        <v>0</v>
      </c>
      <c r="C948" s="377" t="s">
        <v>59</v>
      </c>
      <c r="D948" s="172">
        <v>11</v>
      </c>
      <c r="E948" s="173">
        <v>0</v>
      </c>
      <c r="F948" s="375">
        <v>0</v>
      </c>
      <c r="G948" s="374">
        <v>0</v>
      </c>
      <c r="H948" s="176">
        <v>10</v>
      </c>
      <c r="I948" s="173">
        <v>0</v>
      </c>
      <c r="J948" s="375">
        <v>0</v>
      </c>
      <c r="K948" s="376">
        <v>0</v>
      </c>
      <c r="L948" s="172">
        <v>1</v>
      </c>
      <c r="M948" s="173">
        <v>0</v>
      </c>
      <c r="N948" s="375">
        <v>0</v>
      </c>
      <c r="O948" s="374">
        <v>0</v>
      </c>
      <c r="P948" s="176">
        <v>0</v>
      </c>
      <c r="Q948" s="173">
        <v>0</v>
      </c>
      <c r="R948" s="375">
        <v>0</v>
      </c>
      <c r="S948" s="376">
        <v>0</v>
      </c>
      <c r="T948" s="172">
        <v>0</v>
      </c>
      <c r="U948" s="173">
        <v>0</v>
      </c>
      <c r="V948" s="375">
        <v>0</v>
      </c>
      <c r="W948" s="374">
        <v>0</v>
      </c>
      <c r="X948" s="176">
        <v>0</v>
      </c>
      <c r="Y948" s="173">
        <v>0</v>
      </c>
      <c r="Z948" s="375">
        <v>0</v>
      </c>
      <c r="AA948" s="376">
        <v>0</v>
      </c>
      <c r="AB948" s="172">
        <v>0</v>
      </c>
      <c r="AC948" s="173">
        <v>0</v>
      </c>
      <c r="AD948" s="375">
        <v>0</v>
      </c>
      <c r="AE948" s="374">
        <v>0</v>
      </c>
    </row>
    <row r="949" spans="1:31" ht="15" customHeight="1" x14ac:dyDescent="0.2">
      <c r="A949" s="373">
        <v>2017</v>
      </c>
      <c r="B949" s="389" t="s">
        <v>0</v>
      </c>
      <c r="C949" s="377" t="s">
        <v>47</v>
      </c>
      <c r="D949" s="172">
        <v>14</v>
      </c>
      <c r="E949" s="173">
        <v>3</v>
      </c>
      <c r="F949" s="375">
        <v>0.214</v>
      </c>
      <c r="G949" s="374">
        <v>1685915</v>
      </c>
      <c r="H949" s="176">
        <v>9</v>
      </c>
      <c r="I949" s="173">
        <v>1</v>
      </c>
      <c r="J949" s="375">
        <v>0.111</v>
      </c>
      <c r="K949" s="376">
        <v>177020</v>
      </c>
      <c r="L949" s="172">
        <v>1</v>
      </c>
      <c r="M949" s="173">
        <v>0</v>
      </c>
      <c r="N949" s="375">
        <v>0</v>
      </c>
      <c r="O949" s="374">
        <v>0</v>
      </c>
      <c r="P949" s="176">
        <v>4</v>
      </c>
      <c r="Q949" s="173">
        <v>2</v>
      </c>
      <c r="R949" s="375">
        <v>0.5</v>
      </c>
      <c r="S949" s="376">
        <v>1508895</v>
      </c>
      <c r="T949" s="172">
        <v>0</v>
      </c>
      <c r="U949" s="173">
        <v>0</v>
      </c>
      <c r="V949" s="375">
        <v>0</v>
      </c>
      <c r="W949" s="374">
        <v>0</v>
      </c>
      <c r="X949" s="176">
        <v>0</v>
      </c>
      <c r="Y949" s="173">
        <v>0</v>
      </c>
      <c r="Z949" s="375">
        <v>0</v>
      </c>
      <c r="AA949" s="376">
        <v>0</v>
      </c>
      <c r="AB949" s="172">
        <v>0</v>
      </c>
      <c r="AC949" s="173">
        <v>0</v>
      </c>
      <c r="AD949" s="375">
        <v>0</v>
      </c>
      <c r="AE949" s="374">
        <v>0</v>
      </c>
    </row>
    <row r="950" spans="1:31" ht="15" customHeight="1" x14ac:dyDescent="0.2">
      <c r="A950" s="373">
        <v>2017</v>
      </c>
      <c r="B950" s="389" t="s">
        <v>0</v>
      </c>
      <c r="C950" s="377" t="s">
        <v>48</v>
      </c>
      <c r="D950" s="172">
        <v>46</v>
      </c>
      <c r="E950" s="173">
        <v>15</v>
      </c>
      <c r="F950" s="375">
        <v>0.32600000000000001</v>
      </c>
      <c r="G950" s="374">
        <v>7061282</v>
      </c>
      <c r="H950" s="176">
        <v>30</v>
      </c>
      <c r="I950" s="173">
        <v>9</v>
      </c>
      <c r="J950" s="375">
        <v>0.3</v>
      </c>
      <c r="K950" s="376">
        <v>2225072</v>
      </c>
      <c r="L950" s="172">
        <v>3</v>
      </c>
      <c r="M950" s="173">
        <v>0</v>
      </c>
      <c r="N950" s="375">
        <v>0</v>
      </c>
      <c r="O950" s="374">
        <v>0</v>
      </c>
      <c r="P950" s="176">
        <v>5</v>
      </c>
      <c r="Q950" s="173">
        <v>3</v>
      </c>
      <c r="R950" s="375">
        <v>0.6</v>
      </c>
      <c r="S950" s="376">
        <v>2363908</v>
      </c>
      <c r="T950" s="172">
        <v>1</v>
      </c>
      <c r="U950" s="173">
        <v>1</v>
      </c>
      <c r="V950" s="375">
        <v>1</v>
      </c>
      <c r="W950" s="374">
        <v>965517</v>
      </c>
      <c r="X950" s="176">
        <v>5</v>
      </c>
      <c r="Y950" s="173">
        <v>1</v>
      </c>
      <c r="Z950" s="375">
        <v>0.2</v>
      </c>
      <c r="AA950" s="376">
        <v>654034</v>
      </c>
      <c r="AB950" s="172">
        <v>2</v>
      </c>
      <c r="AC950" s="173">
        <v>1</v>
      </c>
      <c r="AD950" s="375">
        <v>0.5</v>
      </c>
      <c r="AE950" s="374">
        <v>852751</v>
      </c>
    </row>
    <row r="951" spans="1:31" ht="15" customHeight="1" x14ac:dyDescent="0.2">
      <c r="A951" s="373">
        <v>2017</v>
      </c>
      <c r="B951" s="389" t="s">
        <v>0</v>
      </c>
      <c r="C951" s="377" t="s">
        <v>49</v>
      </c>
      <c r="D951" s="172">
        <v>1</v>
      </c>
      <c r="E951" s="173">
        <v>0</v>
      </c>
      <c r="F951" s="375">
        <v>0</v>
      </c>
      <c r="G951" s="374">
        <v>0</v>
      </c>
      <c r="H951" s="176">
        <v>1</v>
      </c>
      <c r="I951" s="173">
        <v>0</v>
      </c>
      <c r="J951" s="375">
        <v>0</v>
      </c>
      <c r="K951" s="376">
        <v>0</v>
      </c>
      <c r="L951" s="172">
        <v>0</v>
      </c>
      <c r="M951" s="173">
        <v>0</v>
      </c>
      <c r="N951" s="375">
        <v>0</v>
      </c>
      <c r="O951" s="374">
        <v>0</v>
      </c>
      <c r="P951" s="176">
        <v>0</v>
      </c>
      <c r="Q951" s="173">
        <v>0</v>
      </c>
      <c r="R951" s="375">
        <v>0</v>
      </c>
      <c r="S951" s="376">
        <v>0</v>
      </c>
      <c r="T951" s="172">
        <v>0</v>
      </c>
      <c r="U951" s="173">
        <v>0</v>
      </c>
      <c r="V951" s="375">
        <v>0</v>
      </c>
      <c r="W951" s="374">
        <v>0</v>
      </c>
      <c r="X951" s="176">
        <v>0</v>
      </c>
      <c r="Y951" s="173">
        <v>0</v>
      </c>
      <c r="Z951" s="375">
        <v>0</v>
      </c>
      <c r="AA951" s="376">
        <v>0</v>
      </c>
      <c r="AB951" s="172">
        <v>0</v>
      </c>
      <c r="AC951" s="173">
        <v>0</v>
      </c>
      <c r="AD951" s="375">
        <v>0</v>
      </c>
      <c r="AE951" s="374">
        <v>0</v>
      </c>
    </row>
    <row r="952" spans="1:31" ht="15" customHeight="1" x14ac:dyDescent="0.2">
      <c r="A952" s="373">
        <v>2017</v>
      </c>
      <c r="B952" s="389" t="s">
        <v>0</v>
      </c>
      <c r="C952" s="377" t="s">
        <v>50</v>
      </c>
      <c r="D952" s="172">
        <v>24</v>
      </c>
      <c r="E952" s="173">
        <v>5</v>
      </c>
      <c r="F952" s="375">
        <v>0.20799999999999999</v>
      </c>
      <c r="G952" s="374">
        <v>2254545</v>
      </c>
      <c r="H952" s="176">
        <v>12</v>
      </c>
      <c r="I952" s="173">
        <v>2</v>
      </c>
      <c r="J952" s="375">
        <v>0.16700000000000001</v>
      </c>
      <c r="K952" s="376">
        <v>500405</v>
      </c>
      <c r="L952" s="172">
        <v>4</v>
      </c>
      <c r="M952" s="173">
        <v>0</v>
      </c>
      <c r="N952" s="375">
        <v>0</v>
      </c>
      <c r="O952" s="374">
        <v>0</v>
      </c>
      <c r="P952" s="176">
        <v>4</v>
      </c>
      <c r="Q952" s="173">
        <v>2</v>
      </c>
      <c r="R952" s="375">
        <v>0.5</v>
      </c>
      <c r="S952" s="376">
        <v>1027553</v>
      </c>
      <c r="T952" s="172">
        <v>0</v>
      </c>
      <c r="U952" s="173">
        <v>0</v>
      </c>
      <c r="V952" s="375">
        <v>0</v>
      </c>
      <c r="W952" s="374">
        <v>0</v>
      </c>
      <c r="X952" s="176">
        <v>4</v>
      </c>
      <c r="Y952" s="173">
        <v>1</v>
      </c>
      <c r="Z952" s="375">
        <v>0.25</v>
      </c>
      <c r="AA952" s="376">
        <v>726587</v>
      </c>
      <c r="AB952" s="172">
        <v>0</v>
      </c>
      <c r="AC952" s="173">
        <v>0</v>
      </c>
      <c r="AD952" s="375">
        <v>0</v>
      </c>
      <c r="AE952" s="374">
        <v>0</v>
      </c>
    </row>
    <row r="953" spans="1:31" ht="15" customHeight="1" x14ac:dyDescent="0.2">
      <c r="A953" s="373">
        <v>2017</v>
      </c>
      <c r="B953" s="389" t="s">
        <v>0</v>
      </c>
      <c r="C953" s="377" t="s">
        <v>51</v>
      </c>
      <c r="D953" s="172">
        <v>249</v>
      </c>
      <c r="E953" s="173">
        <v>39</v>
      </c>
      <c r="F953" s="375">
        <v>0.157</v>
      </c>
      <c r="G953" s="374">
        <v>14834461</v>
      </c>
      <c r="H953" s="176">
        <v>182</v>
      </c>
      <c r="I953" s="173">
        <v>26</v>
      </c>
      <c r="J953" s="375">
        <v>0.14299999999999999</v>
      </c>
      <c r="K953" s="376">
        <v>5727343</v>
      </c>
      <c r="L953" s="172">
        <v>27</v>
      </c>
      <c r="M953" s="173">
        <v>4</v>
      </c>
      <c r="N953" s="375">
        <v>0.14799999999999999</v>
      </c>
      <c r="O953" s="374">
        <v>1024652</v>
      </c>
      <c r="P953" s="176">
        <v>21</v>
      </c>
      <c r="Q953" s="173">
        <v>6</v>
      </c>
      <c r="R953" s="375">
        <v>0.28599999999999998</v>
      </c>
      <c r="S953" s="376">
        <v>5323212</v>
      </c>
      <c r="T953" s="172">
        <v>4</v>
      </c>
      <c r="U953" s="173">
        <v>0</v>
      </c>
      <c r="V953" s="375">
        <v>0</v>
      </c>
      <c r="W953" s="374">
        <v>0</v>
      </c>
      <c r="X953" s="176">
        <v>15</v>
      </c>
      <c r="Y953" s="173">
        <v>3</v>
      </c>
      <c r="Z953" s="375">
        <v>0.2</v>
      </c>
      <c r="AA953" s="376">
        <v>2759254</v>
      </c>
      <c r="AB953" s="172">
        <v>0</v>
      </c>
      <c r="AC953" s="173">
        <v>0</v>
      </c>
      <c r="AD953" s="375">
        <v>0</v>
      </c>
      <c r="AE953" s="374">
        <v>0</v>
      </c>
    </row>
    <row r="954" spans="1:31" ht="15" customHeight="1" x14ac:dyDescent="0.2">
      <c r="A954" s="373">
        <v>2017</v>
      </c>
      <c r="B954" s="389" t="s">
        <v>0</v>
      </c>
      <c r="C954" s="377" t="s">
        <v>52</v>
      </c>
      <c r="D954" s="172">
        <v>74</v>
      </c>
      <c r="E954" s="173">
        <v>11</v>
      </c>
      <c r="F954" s="375">
        <v>0.14899999999999999</v>
      </c>
      <c r="G954" s="374">
        <v>5938315</v>
      </c>
      <c r="H954" s="176">
        <v>49</v>
      </c>
      <c r="I954" s="173">
        <v>6</v>
      </c>
      <c r="J954" s="375">
        <v>0.122</v>
      </c>
      <c r="K954" s="376">
        <v>1500163</v>
      </c>
      <c r="L954" s="172">
        <v>9</v>
      </c>
      <c r="M954" s="173">
        <v>0</v>
      </c>
      <c r="N954" s="375">
        <v>0</v>
      </c>
      <c r="O954" s="374">
        <v>0</v>
      </c>
      <c r="P954" s="176">
        <v>9</v>
      </c>
      <c r="Q954" s="173">
        <v>2</v>
      </c>
      <c r="R954" s="375">
        <v>0.222</v>
      </c>
      <c r="S954" s="376">
        <v>1640915</v>
      </c>
      <c r="T954" s="172">
        <v>0</v>
      </c>
      <c r="U954" s="173">
        <v>0</v>
      </c>
      <c r="V954" s="375">
        <v>0</v>
      </c>
      <c r="W954" s="374">
        <v>0</v>
      </c>
      <c r="X954" s="176">
        <v>6</v>
      </c>
      <c r="Y954" s="173">
        <v>2</v>
      </c>
      <c r="Z954" s="375">
        <v>0.33300000000000002</v>
      </c>
      <c r="AA954" s="376">
        <v>1797237</v>
      </c>
      <c r="AB954" s="172">
        <v>1</v>
      </c>
      <c r="AC954" s="173">
        <v>1</v>
      </c>
      <c r="AD954" s="375">
        <v>1</v>
      </c>
      <c r="AE954" s="374">
        <v>1000000</v>
      </c>
    </row>
    <row r="955" spans="1:31" ht="15" customHeight="1" x14ac:dyDescent="0.2">
      <c r="A955" s="373">
        <v>2017</v>
      </c>
      <c r="B955" s="389" t="s">
        <v>0</v>
      </c>
      <c r="C955" s="377" t="s">
        <v>53</v>
      </c>
      <c r="D955" s="172">
        <v>9</v>
      </c>
      <c r="E955" s="173">
        <v>1</v>
      </c>
      <c r="F955" s="375">
        <v>0.111</v>
      </c>
      <c r="G955" s="374">
        <v>223619</v>
      </c>
      <c r="H955" s="176">
        <v>6</v>
      </c>
      <c r="I955" s="173">
        <v>1</v>
      </c>
      <c r="J955" s="375">
        <v>0.16700000000000001</v>
      </c>
      <c r="K955" s="376">
        <v>223619</v>
      </c>
      <c r="L955" s="172">
        <v>1</v>
      </c>
      <c r="M955" s="173">
        <v>0</v>
      </c>
      <c r="N955" s="375">
        <v>0</v>
      </c>
      <c r="O955" s="374">
        <v>0</v>
      </c>
      <c r="P955" s="176">
        <v>1</v>
      </c>
      <c r="Q955" s="173">
        <v>0</v>
      </c>
      <c r="R955" s="375">
        <v>0</v>
      </c>
      <c r="S955" s="376">
        <v>0</v>
      </c>
      <c r="T955" s="172">
        <v>0</v>
      </c>
      <c r="U955" s="173">
        <v>0</v>
      </c>
      <c r="V955" s="375">
        <v>0</v>
      </c>
      <c r="W955" s="374">
        <v>0</v>
      </c>
      <c r="X955" s="176">
        <v>1</v>
      </c>
      <c r="Y955" s="173">
        <v>0</v>
      </c>
      <c r="Z955" s="375">
        <v>0</v>
      </c>
      <c r="AA955" s="376">
        <v>0</v>
      </c>
      <c r="AB955" s="172">
        <v>0</v>
      </c>
      <c r="AC955" s="173">
        <v>0</v>
      </c>
      <c r="AD955" s="375">
        <v>0</v>
      </c>
      <c r="AE955" s="374">
        <v>0</v>
      </c>
    </row>
    <row r="956" spans="1:31" ht="15" customHeight="1" x14ac:dyDescent="0.2">
      <c r="A956" s="373">
        <v>2017</v>
      </c>
      <c r="B956" s="389" t="s">
        <v>0</v>
      </c>
      <c r="C956" s="377" t="s">
        <v>54</v>
      </c>
      <c r="D956" s="172">
        <v>127</v>
      </c>
      <c r="E956" s="173">
        <v>25</v>
      </c>
      <c r="F956" s="375">
        <v>0.19700000000000001</v>
      </c>
      <c r="G956" s="374">
        <v>11200085</v>
      </c>
      <c r="H956" s="176">
        <v>88</v>
      </c>
      <c r="I956" s="173">
        <v>16</v>
      </c>
      <c r="J956" s="375">
        <v>0.182</v>
      </c>
      <c r="K956" s="376">
        <v>3794196</v>
      </c>
      <c r="L956" s="172">
        <v>13</v>
      </c>
      <c r="M956" s="173">
        <v>2</v>
      </c>
      <c r="N956" s="375">
        <v>0.154</v>
      </c>
      <c r="O956" s="374">
        <v>386342</v>
      </c>
      <c r="P956" s="176">
        <v>10</v>
      </c>
      <c r="Q956" s="173">
        <v>2</v>
      </c>
      <c r="R956" s="375">
        <v>0.2</v>
      </c>
      <c r="S956" s="376">
        <v>1961148</v>
      </c>
      <c r="T956" s="172">
        <v>1</v>
      </c>
      <c r="U956" s="173">
        <v>1</v>
      </c>
      <c r="V956" s="375">
        <v>1</v>
      </c>
      <c r="W956" s="374">
        <v>627545</v>
      </c>
      <c r="X956" s="176">
        <v>13</v>
      </c>
      <c r="Y956" s="173">
        <v>4</v>
      </c>
      <c r="Z956" s="375">
        <v>0.308</v>
      </c>
      <c r="AA956" s="376">
        <v>4430854</v>
      </c>
      <c r="AB956" s="172">
        <v>2</v>
      </c>
      <c r="AC956" s="173">
        <v>0</v>
      </c>
      <c r="AD956" s="375">
        <v>0</v>
      </c>
      <c r="AE956" s="374">
        <v>0</v>
      </c>
    </row>
    <row r="957" spans="1:31" ht="15" customHeight="1" x14ac:dyDescent="0.2">
      <c r="A957" s="373">
        <v>2017</v>
      </c>
      <c r="B957" s="389" t="s">
        <v>0</v>
      </c>
      <c r="C957" s="377" t="s">
        <v>55</v>
      </c>
      <c r="D957" s="172">
        <v>126</v>
      </c>
      <c r="E957" s="173">
        <v>24</v>
      </c>
      <c r="F957" s="375">
        <v>0.19</v>
      </c>
      <c r="G957" s="374">
        <v>10367060</v>
      </c>
      <c r="H957" s="176">
        <v>87</v>
      </c>
      <c r="I957" s="173">
        <v>14</v>
      </c>
      <c r="J957" s="375">
        <v>0.161</v>
      </c>
      <c r="K957" s="376">
        <v>3448145</v>
      </c>
      <c r="L957" s="172">
        <v>18</v>
      </c>
      <c r="M957" s="173">
        <v>4</v>
      </c>
      <c r="N957" s="375">
        <v>0.222</v>
      </c>
      <c r="O957" s="374">
        <v>2123935</v>
      </c>
      <c r="P957" s="176">
        <v>10</v>
      </c>
      <c r="Q957" s="173">
        <v>3</v>
      </c>
      <c r="R957" s="375">
        <v>0.3</v>
      </c>
      <c r="S957" s="376">
        <v>2591959</v>
      </c>
      <c r="T957" s="172">
        <v>0</v>
      </c>
      <c r="U957" s="173">
        <v>0</v>
      </c>
      <c r="V957" s="375">
        <v>0</v>
      </c>
      <c r="W957" s="374">
        <v>0</v>
      </c>
      <c r="X957" s="176">
        <v>7</v>
      </c>
      <c r="Y957" s="173">
        <v>3</v>
      </c>
      <c r="Z957" s="375">
        <v>0.42899999999999999</v>
      </c>
      <c r="AA957" s="376">
        <v>2203021</v>
      </c>
      <c r="AB957" s="172">
        <v>4</v>
      </c>
      <c r="AC957" s="173">
        <v>0</v>
      </c>
      <c r="AD957" s="375">
        <v>0</v>
      </c>
      <c r="AE957" s="374">
        <v>0</v>
      </c>
    </row>
    <row r="958" spans="1:31" ht="15" customHeight="1" x14ac:dyDescent="0.2">
      <c r="A958" s="373">
        <v>2017</v>
      </c>
      <c r="B958" s="389" t="s">
        <v>0</v>
      </c>
      <c r="C958" s="377" t="s">
        <v>56</v>
      </c>
      <c r="D958" s="172">
        <v>10</v>
      </c>
      <c r="E958" s="173">
        <v>2</v>
      </c>
      <c r="F958" s="375">
        <v>0.2</v>
      </c>
      <c r="G958" s="374">
        <v>660537</v>
      </c>
      <c r="H958" s="176">
        <v>8</v>
      </c>
      <c r="I958" s="173">
        <v>0</v>
      </c>
      <c r="J958" s="375">
        <v>0</v>
      </c>
      <c r="K958" s="376">
        <v>0</v>
      </c>
      <c r="L958" s="172">
        <v>1</v>
      </c>
      <c r="M958" s="173">
        <v>1</v>
      </c>
      <c r="N958" s="375">
        <v>1</v>
      </c>
      <c r="O958" s="374">
        <v>242056</v>
      </c>
      <c r="P958" s="176">
        <v>1</v>
      </c>
      <c r="Q958" s="173">
        <v>1</v>
      </c>
      <c r="R958" s="375">
        <v>1</v>
      </c>
      <c r="S958" s="376">
        <v>418481</v>
      </c>
      <c r="T958" s="172">
        <v>0</v>
      </c>
      <c r="U958" s="173">
        <v>0</v>
      </c>
      <c r="V958" s="375">
        <v>0</v>
      </c>
      <c r="W958" s="374">
        <v>0</v>
      </c>
      <c r="X958" s="176">
        <v>0</v>
      </c>
      <c r="Y958" s="173">
        <v>0</v>
      </c>
      <c r="Z958" s="375">
        <v>0</v>
      </c>
      <c r="AA958" s="376">
        <v>0</v>
      </c>
      <c r="AB958" s="172">
        <v>0</v>
      </c>
      <c r="AC958" s="173">
        <v>0</v>
      </c>
      <c r="AD958" s="375">
        <v>0</v>
      </c>
      <c r="AE958" s="374">
        <v>0</v>
      </c>
    </row>
    <row r="959" spans="1:31" ht="15" customHeight="1" x14ac:dyDescent="0.2">
      <c r="A959" s="373">
        <v>2017</v>
      </c>
      <c r="B959" s="389" t="s">
        <v>0</v>
      </c>
      <c r="C959" s="377" t="s">
        <v>57</v>
      </c>
      <c r="D959" s="172">
        <v>93</v>
      </c>
      <c r="E959" s="173">
        <v>14</v>
      </c>
      <c r="F959" s="375">
        <v>0.151</v>
      </c>
      <c r="G959" s="374">
        <v>5267566</v>
      </c>
      <c r="H959" s="176">
        <v>69</v>
      </c>
      <c r="I959" s="173">
        <v>9</v>
      </c>
      <c r="J959" s="375">
        <v>0.13</v>
      </c>
      <c r="K959" s="376">
        <v>2481761</v>
      </c>
      <c r="L959" s="172">
        <v>6</v>
      </c>
      <c r="M959" s="173">
        <v>1</v>
      </c>
      <c r="N959" s="375">
        <v>0.16700000000000001</v>
      </c>
      <c r="O959" s="374">
        <v>116082</v>
      </c>
      <c r="P959" s="176">
        <v>9</v>
      </c>
      <c r="Q959" s="173">
        <v>2</v>
      </c>
      <c r="R959" s="375">
        <v>0.222</v>
      </c>
      <c r="S959" s="376">
        <v>965104</v>
      </c>
      <c r="T959" s="172">
        <v>1</v>
      </c>
      <c r="U959" s="173">
        <v>0</v>
      </c>
      <c r="V959" s="375">
        <v>0</v>
      </c>
      <c r="W959" s="374">
        <v>0</v>
      </c>
      <c r="X959" s="176">
        <v>4</v>
      </c>
      <c r="Y959" s="173">
        <v>1</v>
      </c>
      <c r="Z959" s="375">
        <v>0.25</v>
      </c>
      <c r="AA959" s="376">
        <v>749795</v>
      </c>
      <c r="AB959" s="172">
        <v>4</v>
      </c>
      <c r="AC959" s="173">
        <v>1</v>
      </c>
      <c r="AD959" s="375">
        <v>0.25</v>
      </c>
      <c r="AE959" s="374">
        <v>954824</v>
      </c>
    </row>
    <row r="960" spans="1:31" ht="15" customHeight="1" thickBot="1" x14ac:dyDescent="0.25">
      <c r="A960" s="373">
        <v>2017</v>
      </c>
      <c r="B960" s="388" t="s">
        <v>0</v>
      </c>
      <c r="C960" s="372" t="s">
        <v>58</v>
      </c>
      <c r="D960" s="181">
        <v>7</v>
      </c>
      <c r="E960" s="182">
        <v>2</v>
      </c>
      <c r="F960" s="370">
        <v>0.28599999999999998</v>
      </c>
      <c r="G960" s="369">
        <v>506322</v>
      </c>
      <c r="H960" s="185">
        <v>7</v>
      </c>
      <c r="I960" s="182">
        <v>2</v>
      </c>
      <c r="J960" s="370">
        <v>0.28599999999999998</v>
      </c>
      <c r="K960" s="371">
        <v>506322</v>
      </c>
      <c r="L960" s="181">
        <v>0</v>
      </c>
      <c r="M960" s="182">
        <v>0</v>
      </c>
      <c r="N960" s="370">
        <v>0</v>
      </c>
      <c r="O960" s="369">
        <v>0</v>
      </c>
      <c r="P960" s="185">
        <v>0</v>
      </c>
      <c r="Q960" s="182">
        <v>0</v>
      </c>
      <c r="R960" s="370">
        <v>0</v>
      </c>
      <c r="S960" s="371">
        <v>0</v>
      </c>
      <c r="T960" s="181">
        <v>0</v>
      </c>
      <c r="U960" s="182">
        <v>0</v>
      </c>
      <c r="V960" s="370">
        <v>0</v>
      </c>
      <c r="W960" s="369">
        <v>0</v>
      </c>
      <c r="X960" s="185">
        <v>0</v>
      </c>
      <c r="Y960" s="182">
        <v>0</v>
      </c>
      <c r="Z960" s="370">
        <v>0</v>
      </c>
      <c r="AA960" s="371">
        <v>0</v>
      </c>
      <c r="AB960" s="181">
        <v>0</v>
      </c>
      <c r="AC960" s="182">
        <v>0</v>
      </c>
      <c r="AD960" s="370">
        <v>0</v>
      </c>
      <c r="AE960" s="369">
        <v>0</v>
      </c>
    </row>
    <row r="961" spans="1:31" ht="15" customHeight="1" thickBot="1" x14ac:dyDescent="0.25">
      <c r="A961" s="387">
        <v>2017</v>
      </c>
      <c r="B961" s="200" t="s">
        <v>0</v>
      </c>
      <c r="C961" s="386" t="s">
        <v>7</v>
      </c>
      <c r="D961" s="136">
        <v>5109</v>
      </c>
      <c r="E961" s="187">
        <v>1000</v>
      </c>
      <c r="F961" s="384">
        <v>0.19600000000000001</v>
      </c>
      <c r="G961" s="383">
        <v>446224810</v>
      </c>
      <c r="H961" s="140">
        <v>3508</v>
      </c>
      <c r="I961" s="187">
        <v>549</v>
      </c>
      <c r="J961" s="384">
        <v>0.156</v>
      </c>
      <c r="K961" s="385">
        <v>130684068</v>
      </c>
      <c r="L961" s="136">
        <v>536</v>
      </c>
      <c r="M961" s="187">
        <v>101</v>
      </c>
      <c r="N961" s="384">
        <v>0.188</v>
      </c>
      <c r="O961" s="383">
        <v>33615578</v>
      </c>
      <c r="P961" s="140">
        <v>525</v>
      </c>
      <c r="Q961" s="187">
        <v>194</v>
      </c>
      <c r="R961" s="384">
        <v>0.37</v>
      </c>
      <c r="S961" s="385">
        <v>151035773</v>
      </c>
      <c r="T961" s="136">
        <v>53</v>
      </c>
      <c r="U961" s="187">
        <v>21</v>
      </c>
      <c r="V961" s="384">
        <v>0.39600000000000002</v>
      </c>
      <c r="W961" s="383">
        <v>18813316</v>
      </c>
      <c r="X961" s="140">
        <v>397</v>
      </c>
      <c r="Y961" s="187">
        <v>109</v>
      </c>
      <c r="Z961" s="384">
        <v>0.27500000000000002</v>
      </c>
      <c r="AA961" s="385">
        <v>94532103</v>
      </c>
      <c r="AB961" s="136">
        <v>90</v>
      </c>
      <c r="AC961" s="187">
        <v>26</v>
      </c>
      <c r="AD961" s="384">
        <v>0.28899999999999998</v>
      </c>
      <c r="AE961" s="383">
        <v>17543972</v>
      </c>
    </row>
    <row r="962" spans="1:31" ht="15" customHeight="1" x14ac:dyDescent="0.2">
      <c r="A962" s="382">
        <v>2017</v>
      </c>
      <c r="B962" s="188" t="s">
        <v>1</v>
      </c>
      <c r="C962" s="381" t="s">
        <v>9</v>
      </c>
      <c r="D962" s="189">
        <v>11</v>
      </c>
      <c r="E962" s="190">
        <v>0</v>
      </c>
      <c r="F962" s="379">
        <v>0</v>
      </c>
      <c r="G962" s="378">
        <v>0</v>
      </c>
      <c r="H962" s="193">
        <v>10</v>
      </c>
      <c r="I962" s="190">
        <v>0</v>
      </c>
      <c r="J962" s="379">
        <v>0</v>
      </c>
      <c r="K962" s="380">
        <v>0</v>
      </c>
      <c r="L962" s="189">
        <v>1</v>
      </c>
      <c r="M962" s="190">
        <v>0</v>
      </c>
      <c r="N962" s="379">
        <v>0</v>
      </c>
      <c r="O962" s="378">
        <v>0</v>
      </c>
      <c r="P962" s="193">
        <v>0</v>
      </c>
      <c r="Q962" s="190">
        <v>0</v>
      </c>
      <c r="R962" s="379">
        <v>0</v>
      </c>
      <c r="S962" s="380">
        <v>0</v>
      </c>
      <c r="T962" s="189">
        <v>0</v>
      </c>
      <c r="U962" s="190">
        <v>0</v>
      </c>
      <c r="V962" s="379">
        <v>0</v>
      </c>
      <c r="W962" s="378">
        <v>0</v>
      </c>
      <c r="X962" s="193">
        <v>0</v>
      </c>
      <c r="Y962" s="190">
        <v>0</v>
      </c>
      <c r="Z962" s="379">
        <v>0</v>
      </c>
      <c r="AA962" s="380">
        <v>0</v>
      </c>
      <c r="AB962" s="189" t="s">
        <v>69</v>
      </c>
      <c r="AC962" s="190" t="s">
        <v>69</v>
      </c>
      <c r="AD962" s="379" t="s">
        <v>69</v>
      </c>
      <c r="AE962" s="378" t="s">
        <v>69</v>
      </c>
    </row>
    <row r="963" spans="1:31" ht="15" customHeight="1" x14ac:dyDescent="0.2">
      <c r="A963" s="373">
        <v>2017</v>
      </c>
      <c r="B963" s="195" t="s">
        <v>1</v>
      </c>
      <c r="C963" s="377" t="s">
        <v>63</v>
      </c>
      <c r="D963" s="172">
        <v>2</v>
      </c>
      <c r="E963" s="173">
        <v>2</v>
      </c>
      <c r="F963" s="375">
        <v>1</v>
      </c>
      <c r="G963" s="374">
        <v>843620</v>
      </c>
      <c r="H963" s="176">
        <v>1</v>
      </c>
      <c r="I963" s="173">
        <v>1</v>
      </c>
      <c r="J963" s="375">
        <v>1</v>
      </c>
      <c r="K963" s="376">
        <v>298871</v>
      </c>
      <c r="L963" s="172">
        <v>0</v>
      </c>
      <c r="M963" s="173">
        <v>0</v>
      </c>
      <c r="N963" s="375">
        <v>0</v>
      </c>
      <c r="O963" s="374">
        <v>0</v>
      </c>
      <c r="P963" s="176">
        <v>1</v>
      </c>
      <c r="Q963" s="173">
        <v>1</v>
      </c>
      <c r="R963" s="375">
        <v>1</v>
      </c>
      <c r="S963" s="376">
        <v>544749</v>
      </c>
      <c r="T963" s="172">
        <v>0</v>
      </c>
      <c r="U963" s="173">
        <v>0</v>
      </c>
      <c r="V963" s="375">
        <v>0</v>
      </c>
      <c r="W963" s="374">
        <v>0</v>
      </c>
      <c r="X963" s="176">
        <v>0</v>
      </c>
      <c r="Y963" s="173">
        <v>0</v>
      </c>
      <c r="Z963" s="375">
        <v>0</v>
      </c>
      <c r="AA963" s="376">
        <v>0</v>
      </c>
      <c r="AB963" s="172" t="s">
        <v>69</v>
      </c>
      <c r="AC963" s="173" t="s">
        <v>69</v>
      </c>
      <c r="AD963" s="375" t="s">
        <v>69</v>
      </c>
      <c r="AE963" s="374" t="s">
        <v>69</v>
      </c>
    </row>
    <row r="964" spans="1:31" ht="15" customHeight="1" x14ac:dyDescent="0.2">
      <c r="A964" s="373">
        <v>2017</v>
      </c>
      <c r="B964" s="195" t="s">
        <v>1</v>
      </c>
      <c r="C964" s="377" t="s">
        <v>10</v>
      </c>
      <c r="D964" s="172">
        <v>18</v>
      </c>
      <c r="E964" s="173">
        <v>3</v>
      </c>
      <c r="F964" s="375">
        <v>0.16700000000000001</v>
      </c>
      <c r="G964" s="374">
        <v>744611</v>
      </c>
      <c r="H964" s="176">
        <v>18</v>
      </c>
      <c r="I964" s="173">
        <v>3</v>
      </c>
      <c r="J964" s="375">
        <v>0.16700000000000001</v>
      </c>
      <c r="K964" s="376">
        <v>744611</v>
      </c>
      <c r="L964" s="172">
        <v>0</v>
      </c>
      <c r="M964" s="173">
        <v>0</v>
      </c>
      <c r="N964" s="375">
        <v>0</v>
      </c>
      <c r="O964" s="374">
        <v>0</v>
      </c>
      <c r="P964" s="176">
        <v>0</v>
      </c>
      <c r="Q964" s="173">
        <v>0</v>
      </c>
      <c r="R964" s="375">
        <v>0</v>
      </c>
      <c r="S964" s="376">
        <v>0</v>
      </c>
      <c r="T964" s="172">
        <v>0</v>
      </c>
      <c r="U964" s="173">
        <v>0</v>
      </c>
      <c r="V964" s="375">
        <v>0</v>
      </c>
      <c r="W964" s="374">
        <v>0</v>
      </c>
      <c r="X964" s="176">
        <v>0</v>
      </c>
      <c r="Y964" s="173">
        <v>0</v>
      </c>
      <c r="Z964" s="375">
        <v>0</v>
      </c>
      <c r="AA964" s="376">
        <v>0</v>
      </c>
      <c r="AB964" s="172" t="s">
        <v>69</v>
      </c>
      <c r="AC964" s="173" t="s">
        <v>69</v>
      </c>
      <c r="AD964" s="375" t="s">
        <v>69</v>
      </c>
      <c r="AE964" s="374" t="s">
        <v>69</v>
      </c>
    </row>
    <row r="965" spans="1:31" s="355" customFormat="1" ht="15" customHeight="1" x14ac:dyDescent="0.2">
      <c r="A965" s="373">
        <v>2017</v>
      </c>
      <c r="B965" s="195" t="s">
        <v>1</v>
      </c>
      <c r="C965" s="377" t="s">
        <v>11</v>
      </c>
      <c r="D965" s="172">
        <v>6</v>
      </c>
      <c r="E965" s="173">
        <v>1</v>
      </c>
      <c r="F965" s="375">
        <v>0.16700000000000001</v>
      </c>
      <c r="G965" s="374">
        <v>226023</v>
      </c>
      <c r="H965" s="176">
        <v>5</v>
      </c>
      <c r="I965" s="173">
        <v>1</v>
      </c>
      <c r="J965" s="375">
        <v>0.2</v>
      </c>
      <c r="K965" s="376">
        <v>226023</v>
      </c>
      <c r="L965" s="172">
        <v>0</v>
      </c>
      <c r="M965" s="173">
        <v>0</v>
      </c>
      <c r="N965" s="375">
        <v>0</v>
      </c>
      <c r="O965" s="374">
        <v>0</v>
      </c>
      <c r="P965" s="176">
        <v>1</v>
      </c>
      <c r="Q965" s="173">
        <v>0</v>
      </c>
      <c r="R965" s="375">
        <v>0</v>
      </c>
      <c r="S965" s="376">
        <v>0</v>
      </c>
      <c r="T965" s="172">
        <v>0</v>
      </c>
      <c r="U965" s="173">
        <v>0</v>
      </c>
      <c r="V965" s="375">
        <v>0</v>
      </c>
      <c r="W965" s="374">
        <v>0</v>
      </c>
      <c r="X965" s="176">
        <v>0</v>
      </c>
      <c r="Y965" s="173">
        <v>0</v>
      </c>
      <c r="Z965" s="375">
        <v>0</v>
      </c>
      <c r="AA965" s="376">
        <v>0</v>
      </c>
      <c r="AB965" s="172" t="s">
        <v>69</v>
      </c>
      <c r="AC965" s="173" t="s">
        <v>69</v>
      </c>
      <c r="AD965" s="375" t="s">
        <v>69</v>
      </c>
      <c r="AE965" s="374" t="s">
        <v>69</v>
      </c>
    </row>
    <row r="966" spans="1:31" ht="15" customHeight="1" x14ac:dyDescent="0.2">
      <c r="A966" s="373">
        <v>2017</v>
      </c>
      <c r="B966" s="195" t="s">
        <v>1</v>
      </c>
      <c r="C966" s="377" t="s">
        <v>12</v>
      </c>
      <c r="D966" s="172">
        <v>165</v>
      </c>
      <c r="E966" s="173">
        <v>31</v>
      </c>
      <c r="F966" s="375">
        <v>0.188</v>
      </c>
      <c r="G966" s="374">
        <v>11283525</v>
      </c>
      <c r="H966" s="176">
        <v>138</v>
      </c>
      <c r="I966" s="173">
        <v>24</v>
      </c>
      <c r="J966" s="375">
        <v>0.17399999999999999</v>
      </c>
      <c r="K966" s="376">
        <v>6494708</v>
      </c>
      <c r="L966" s="172">
        <v>13</v>
      </c>
      <c r="M966" s="173">
        <v>1</v>
      </c>
      <c r="N966" s="375">
        <v>7.6999999999999999E-2</v>
      </c>
      <c r="O966" s="374">
        <v>302402</v>
      </c>
      <c r="P966" s="176">
        <v>14</v>
      </c>
      <c r="Q966" s="173">
        <v>6</v>
      </c>
      <c r="R966" s="375">
        <v>0.42899999999999999</v>
      </c>
      <c r="S966" s="376">
        <v>4486415</v>
      </c>
      <c r="T966" s="172">
        <v>0</v>
      </c>
      <c r="U966" s="173">
        <v>0</v>
      </c>
      <c r="V966" s="375">
        <v>0</v>
      </c>
      <c r="W966" s="374">
        <v>0</v>
      </c>
      <c r="X966" s="176">
        <v>0</v>
      </c>
      <c r="Y966" s="173">
        <v>0</v>
      </c>
      <c r="Z966" s="375">
        <v>0</v>
      </c>
      <c r="AA966" s="376">
        <v>0</v>
      </c>
      <c r="AB966" s="172" t="s">
        <v>69</v>
      </c>
      <c r="AC966" s="173" t="s">
        <v>69</v>
      </c>
      <c r="AD966" s="375" t="s">
        <v>69</v>
      </c>
      <c r="AE966" s="374" t="s">
        <v>69</v>
      </c>
    </row>
    <row r="967" spans="1:31" ht="15" customHeight="1" x14ac:dyDescent="0.2">
      <c r="A967" s="373">
        <v>2017</v>
      </c>
      <c r="B967" s="195" t="s">
        <v>1</v>
      </c>
      <c r="C967" s="377" t="s">
        <v>13</v>
      </c>
      <c r="D967" s="172">
        <v>18</v>
      </c>
      <c r="E967" s="173">
        <v>8</v>
      </c>
      <c r="F967" s="375">
        <v>0.44400000000000001</v>
      </c>
      <c r="G967" s="374">
        <v>2059671</v>
      </c>
      <c r="H967" s="176">
        <v>14</v>
      </c>
      <c r="I967" s="173">
        <v>6</v>
      </c>
      <c r="J967" s="375">
        <v>0.42899999999999999</v>
      </c>
      <c r="K967" s="376">
        <v>1349116</v>
      </c>
      <c r="L967" s="172">
        <v>3</v>
      </c>
      <c r="M967" s="173">
        <v>1</v>
      </c>
      <c r="N967" s="375">
        <v>0.33300000000000002</v>
      </c>
      <c r="O967" s="374">
        <v>421182</v>
      </c>
      <c r="P967" s="176">
        <v>1</v>
      </c>
      <c r="Q967" s="173">
        <v>1</v>
      </c>
      <c r="R967" s="375">
        <v>1</v>
      </c>
      <c r="S967" s="376">
        <v>289373</v>
      </c>
      <c r="T967" s="172">
        <v>0</v>
      </c>
      <c r="U967" s="173">
        <v>0</v>
      </c>
      <c r="V967" s="375">
        <v>0</v>
      </c>
      <c r="W967" s="374">
        <v>0</v>
      </c>
      <c r="X967" s="176">
        <v>0</v>
      </c>
      <c r="Y967" s="173">
        <v>0</v>
      </c>
      <c r="Z967" s="375">
        <v>0</v>
      </c>
      <c r="AA967" s="376">
        <v>0</v>
      </c>
      <c r="AB967" s="172" t="s">
        <v>69</v>
      </c>
      <c r="AC967" s="173" t="s">
        <v>69</v>
      </c>
      <c r="AD967" s="375" t="s">
        <v>69</v>
      </c>
      <c r="AE967" s="374" t="s">
        <v>69</v>
      </c>
    </row>
    <row r="968" spans="1:31" s="355" customFormat="1" ht="15" customHeight="1" x14ac:dyDescent="0.2">
      <c r="A968" s="373">
        <v>2017</v>
      </c>
      <c r="B968" s="195" t="s">
        <v>1</v>
      </c>
      <c r="C968" s="377" t="s">
        <v>14</v>
      </c>
      <c r="D968" s="172">
        <v>18</v>
      </c>
      <c r="E968" s="173">
        <v>3</v>
      </c>
      <c r="F968" s="375">
        <v>0.16700000000000001</v>
      </c>
      <c r="G968" s="374">
        <v>916510</v>
      </c>
      <c r="H968" s="176">
        <v>17</v>
      </c>
      <c r="I968" s="173">
        <v>3</v>
      </c>
      <c r="J968" s="375">
        <v>0.17599999999999999</v>
      </c>
      <c r="K968" s="376">
        <v>916510</v>
      </c>
      <c r="L968" s="172">
        <v>0</v>
      </c>
      <c r="M968" s="173">
        <v>0</v>
      </c>
      <c r="N968" s="375">
        <v>0</v>
      </c>
      <c r="O968" s="374">
        <v>0</v>
      </c>
      <c r="P968" s="176">
        <v>1</v>
      </c>
      <c r="Q968" s="173">
        <v>0</v>
      </c>
      <c r="R968" s="375">
        <v>0</v>
      </c>
      <c r="S968" s="376">
        <v>0</v>
      </c>
      <c r="T968" s="172">
        <v>0</v>
      </c>
      <c r="U968" s="173">
        <v>0</v>
      </c>
      <c r="V968" s="375">
        <v>0</v>
      </c>
      <c r="W968" s="374">
        <v>0</v>
      </c>
      <c r="X968" s="176">
        <v>0</v>
      </c>
      <c r="Y968" s="173">
        <v>0</v>
      </c>
      <c r="Z968" s="375">
        <v>0</v>
      </c>
      <c r="AA968" s="376">
        <v>0</v>
      </c>
      <c r="AB968" s="172" t="s">
        <v>69</v>
      </c>
      <c r="AC968" s="173" t="s">
        <v>69</v>
      </c>
      <c r="AD968" s="375" t="s">
        <v>69</v>
      </c>
      <c r="AE968" s="374" t="s">
        <v>69</v>
      </c>
    </row>
    <row r="969" spans="1:31" ht="15" customHeight="1" x14ac:dyDescent="0.2">
      <c r="A969" s="373">
        <v>2017</v>
      </c>
      <c r="B969" s="195" t="s">
        <v>1</v>
      </c>
      <c r="C969" s="377" t="s">
        <v>15</v>
      </c>
      <c r="D969" s="172">
        <v>7</v>
      </c>
      <c r="E969" s="173">
        <v>2</v>
      </c>
      <c r="F969" s="375">
        <v>0.28599999999999998</v>
      </c>
      <c r="G969" s="374">
        <v>558940</v>
      </c>
      <c r="H969" s="176">
        <v>6</v>
      </c>
      <c r="I969" s="173">
        <v>2</v>
      </c>
      <c r="J969" s="375">
        <v>0.33300000000000002</v>
      </c>
      <c r="K969" s="376">
        <v>558940</v>
      </c>
      <c r="L969" s="172">
        <v>1</v>
      </c>
      <c r="M969" s="173">
        <v>0</v>
      </c>
      <c r="N969" s="375">
        <v>0</v>
      </c>
      <c r="O969" s="374">
        <v>0</v>
      </c>
      <c r="P969" s="176">
        <v>0</v>
      </c>
      <c r="Q969" s="173">
        <v>0</v>
      </c>
      <c r="R969" s="375">
        <v>0</v>
      </c>
      <c r="S969" s="376">
        <v>0</v>
      </c>
      <c r="T969" s="172">
        <v>0</v>
      </c>
      <c r="U969" s="173">
        <v>0</v>
      </c>
      <c r="V969" s="375">
        <v>0</v>
      </c>
      <c r="W969" s="374">
        <v>0</v>
      </c>
      <c r="X969" s="176">
        <v>0</v>
      </c>
      <c r="Y969" s="173">
        <v>0</v>
      </c>
      <c r="Z969" s="375">
        <v>0</v>
      </c>
      <c r="AA969" s="376">
        <v>0</v>
      </c>
      <c r="AB969" s="172" t="s">
        <v>69</v>
      </c>
      <c r="AC969" s="173" t="s">
        <v>69</v>
      </c>
      <c r="AD969" s="375" t="s">
        <v>69</v>
      </c>
      <c r="AE969" s="374" t="s">
        <v>69</v>
      </c>
    </row>
    <row r="970" spans="1:31" ht="15" customHeight="1" x14ac:dyDescent="0.2">
      <c r="A970" s="373">
        <v>2017</v>
      </c>
      <c r="B970" s="195" t="s">
        <v>1</v>
      </c>
      <c r="C970" s="377" t="s">
        <v>16</v>
      </c>
      <c r="D970" s="172">
        <v>2</v>
      </c>
      <c r="E970" s="173">
        <v>1</v>
      </c>
      <c r="F970" s="375">
        <v>0.5</v>
      </c>
      <c r="G970" s="374">
        <v>289013</v>
      </c>
      <c r="H970" s="176">
        <v>1</v>
      </c>
      <c r="I970" s="173">
        <v>0</v>
      </c>
      <c r="J970" s="375">
        <v>0</v>
      </c>
      <c r="K970" s="376">
        <v>0</v>
      </c>
      <c r="L970" s="172">
        <v>1</v>
      </c>
      <c r="M970" s="173">
        <v>1</v>
      </c>
      <c r="N970" s="375">
        <v>1</v>
      </c>
      <c r="O970" s="374">
        <v>289013</v>
      </c>
      <c r="P970" s="176">
        <v>0</v>
      </c>
      <c r="Q970" s="173">
        <v>0</v>
      </c>
      <c r="R970" s="375">
        <v>0</v>
      </c>
      <c r="S970" s="376">
        <v>0</v>
      </c>
      <c r="T970" s="172">
        <v>0</v>
      </c>
      <c r="U970" s="173">
        <v>0</v>
      </c>
      <c r="V970" s="375">
        <v>0</v>
      </c>
      <c r="W970" s="374">
        <v>0</v>
      </c>
      <c r="X970" s="176">
        <v>0</v>
      </c>
      <c r="Y970" s="173">
        <v>0</v>
      </c>
      <c r="Z970" s="375">
        <v>0</v>
      </c>
      <c r="AA970" s="376">
        <v>0</v>
      </c>
      <c r="AB970" s="172" t="s">
        <v>69</v>
      </c>
      <c r="AC970" s="173" t="s">
        <v>69</v>
      </c>
      <c r="AD970" s="375" t="s">
        <v>69</v>
      </c>
      <c r="AE970" s="374" t="s">
        <v>69</v>
      </c>
    </row>
    <row r="971" spans="1:31" ht="15" customHeight="1" x14ac:dyDescent="0.2">
      <c r="A971" s="373">
        <v>2017</v>
      </c>
      <c r="B971" s="195" t="s">
        <v>1</v>
      </c>
      <c r="C971" s="377" t="s">
        <v>17</v>
      </c>
      <c r="D971" s="172">
        <v>33</v>
      </c>
      <c r="E971" s="173">
        <v>7</v>
      </c>
      <c r="F971" s="375">
        <v>0.21199999999999999</v>
      </c>
      <c r="G971" s="374">
        <v>1791450</v>
      </c>
      <c r="H971" s="176">
        <v>28</v>
      </c>
      <c r="I971" s="173">
        <v>5</v>
      </c>
      <c r="J971" s="375">
        <v>0.17899999999999999</v>
      </c>
      <c r="K971" s="376">
        <v>1164398</v>
      </c>
      <c r="L971" s="172">
        <v>3</v>
      </c>
      <c r="M971" s="173">
        <v>1</v>
      </c>
      <c r="N971" s="375">
        <v>0.33300000000000002</v>
      </c>
      <c r="O971" s="374">
        <v>127479</v>
      </c>
      <c r="P971" s="176">
        <v>2</v>
      </c>
      <c r="Q971" s="173">
        <v>1</v>
      </c>
      <c r="R971" s="375">
        <v>0.5</v>
      </c>
      <c r="S971" s="376">
        <v>499573</v>
      </c>
      <c r="T971" s="172">
        <v>0</v>
      </c>
      <c r="U971" s="173">
        <v>0</v>
      </c>
      <c r="V971" s="375">
        <v>0</v>
      </c>
      <c r="W971" s="374">
        <v>0</v>
      </c>
      <c r="X971" s="176">
        <v>0</v>
      </c>
      <c r="Y971" s="173">
        <v>0</v>
      </c>
      <c r="Z971" s="375">
        <v>0</v>
      </c>
      <c r="AA971" s="376">
        <v>0</v>
      </c>
      <c r="AB971" s="172" t="s">
        <v>69</v>
      </c>
      <c r="AC971" s="173" t="s">
        <v>69</v>
      </c>
      <c r="AD971" s="375" t="s">
        <v>69</v>
      </c>
      <c r="AE971" s="374" t="s">
        <v>69</v>
      </c>
    </row>
    <row r="972" spans="1:31" ht="15" customHeight="1" x14ac:dyDescent="0.2">
      <c r="A972" s="373">
        <v>2017</v>
      </c>
      <c r="B972" s="195" t="s">
        <v>1</v>
      </c>
      <c r="C972" s="377" t="s">
        <v>18</v>
      </c>
      <c r="D972" s="172">
        <v>43</v>
      </c>
      <c r="E972" s="173">
        <v>10</v>
      </c>
      <c r="F972" s="375">
        <v>0.23300000000000001</v>
      </c>
      <c r="G972" s="374">
        <v>2591359</v>
      </c>
      <c r="H972" s="176">
        <v>39</v>
      </c>
      <c r="I972" s="173">
        <v>8</v>
      </c>
      <c r="J972" s="375">
        <v>0.20499999999999999</v>
      </c>
      <c r="K972" s="376">
        <v>1764452</v>
      </c>
      <c r="L972" s="172">
        <v>3</v>
      </c>
      <c r="M972" s="173">
        <v>1</v>
      </c>
      <c r="N972" s="375">
        <v>0.33300000000000002</v>
      </c>
      <c r="O972" s="374">
        <v>224680</v>
      </c>
      <c r="P972" s="176">
        <v>1</v>
      </c>
      <c r="Q972" s="173">
        <v>1</v>
      </c>
      <c r="R972" s="375">
        <v>1</v>
      </c>
      <c r="S972" s="376">
        <v>602227</v>
      </c>
      <c r="T972" s="172">
        <v>0</v>
      </c>
      <c r="U972" s="173">
        <v>0</v>
      </c>
      <c r="V972" s="375">
        <v>0</v>
      </c>
      <c r="W972" s="374">
        <v>0</v>
      </c>
      <c r="X972" s="176">
        <v>0</v>
      </c>
      <c r="Y972" s="173">
        <v>0</v>
      </c>
      <c r="Z972" s="375">
        <v>0</v>
      </c>
      <c r="AA972" s="376">
        <v>0</v>
      </c>
      <c r="AB972" s="172" t="s">
        <v>69</v>
      </c>
      <c r="AC972" s="173" t="s">
        <v>69</v>
      </c>
      <c r="AD972" s="375" t="s">
        <v>69</v>
      </c>
      <c r="AE972" s="374" t="s">
        <v>69</v>
      </c>
    </row>
    <row r="973" spans="1:31" ht="15" customHeight="1" x14ac:dyDescent="0.2">
      <c r="A973" s="373">
        <v>2017</v>
      </c>
      <c r="B973" s="195" t="s">
        <v>1</v>
      </c>
      <c r="C973" s="377" t="s">
        <v>19</v>
      </c>
      <c r="D973" s="172">
        <v>2</v>
      </c>
      <c r="E973" s="173">
        <v>0</v>
      </c>
      <c r="F973" s="375">
        <v>0</v>
      </c>
      <c r="G973" s="374">
        <v>0</v>
      </c>
      <c r="H973" s="176">
        <v>2</v>
      </c>
      <c r="I973" s="173">
        <v>0</v>
      </c>
      <c r="J973" s="375">
        <v>0</v>
      </c>
      <c r="K973" s="376">
        <v>0</v>
      </c>
      <c r="L973" s="172">
        <v>0</v>
      </c>
      <c r="M973" s="173">
        <v>0</v>
      </c>
      <c r="N973" s="375">
        <v>0</v>
      </c>
      <c r="O973" s="374">
        <v>0</v>
      </c>
      <c r="P973" s="176">
        <v>0</v>
      </c>
      <c r="Q973" s="173">
        <v>0</v>
      </c>
      <c r="R973" s="375">
        <v>0</v>
      </c>
      <c r="S973" s="376">
        <v>0</v>
      </c>
      <c r="T973" s="172">
        <v>0</v>
      </c>
      <c r="U973" s="173">
        <v>0</v>
      </c>
      <c r="V973" s="375">
        <v>0</v>
      </c>
      <c r="W973" s="374">
        <v>0</v>
      </c>
      <c r="X973" s="176">
        <v>0</v>
      </c>
      <c r="Y973" s="173">
        <v>0</v>
      </c>
      <c r="Z973" s="375">
        <v>0</v>
      </c>
      <c r="AA973" s="376">
        <v>0</v>
      </c>
      <c r="AB973" s="172" t="s">
        <v>69</v>
      </c>
      <c r="AC973" s="173" t="s">
        <v>69</v>
      </c>
      <c r="AD973" s="375" t="s">
        <v>69</v>
      </c>
      <c r="AE973" s="374" t="s">
        <v>69</v>
      </c>
    </row>
    <row r="974" spans="1:31" ht="15" customHeight="1" x14ac:dyDescent="0.2">
      <c r="A974" s="373">
        <v>2017</v>
      </c>
      <c r="B974" s="195" t="s">
        <v>1</v>
      </c>
      <c r="C974" s="377" t="s">
        <v>20</v>
      </c>
      <c r="D974" s="172">
        <v>1</v>
      </c>
      <c r="E974" s="173">
        <v>0</v>
      </c>
      <c r="F974" s="375">
        <v>0</v>
      </c>
      <c r="G974" s="374">
        <v>0</v>
      </c>
      <c r="H974" s="176">
        <v>1</v>
      </c>
      <c r="I974" s="173">
        <v>0</v>
      </c>
      <c r="J974" s="375">
        <v>0</v>
      </c>
      <c r="K974" s="376">
        <v>0</v>
      </c>
      <c r="L974" s="172">
        <v>0</v>
      </c>
      <c r="M974" s="173">
        <v>0</v>
      </c>
      <c r="N974" s="375">
        <v>0</v>
      </c>
      <c r="O974" s="374">
        <v>0</v>
      </c>
      <c r="P974" s="176">
        <v>0</v>
      </c>
      <c r="Q974" s="173">
        <v>0</v>
      </c>
      <c r="R974" s="375">
        <v>0</v>
      </c>
      <c r="S974" s="376">
        <v>0</v>
      </c>
      <c r="T974" s="172">
        <v>0</v>
      </c>
      <c r="U974" s="173">
        <v>0</v>
      </c>
      <c r="V974" s="375">
        <v>0</v>
      </c>
      <c r="W974" s="374">
        <v>0</v>
      </c>
      <c r="X974" s="176">
        <v>0</v>
      </c>
      <c r="Y974" s="173">
        <v>0</v>
      </c>
      <c r="Z974" s="375">
        <v>0</v>
      </c>
      <c r="AA974" s="376">
        <v>0</v>
      </c>
      <c r="AB974" s="172" t="s">
        <v>69</v>
      </c>
      <c r="AC974" s="173" t="s">
        <v>69</v>
      </c>
      <c r="AD974" s="375" t="s">
        <v>69</v>
      </c>
      <c r="AE974" s="374" t="s">
        <v>69</v>
      </c>
    </row>
    <row r="975" spans="1:31" ht="15" customHeight="1" x14ac:dyDescent="0.2">
      <c r="A975" s="373">
        <v>2017</v>
      </c>
      <c r="B975" s="195" t="s">
        <v>1</v>
      </c>
      <c r="C975" s="377" t="s">
        <v>21</v>
      </c>
      <c r="D975" s="172">
        <v>38</v>
      </c>
      <c r="E975" s="173">
        <v>7</v>
      </c>
      <c r="F975" s="375">
        <v>0.184</v>
      </c>
      <c r="G975" s="374">
        <v>2423238</v>
      </c>
      <c r="H975" s="176">
        <v>34</v>
      </c>
      <c r="I975" s="173">
        <v>6</v>
      </c>
      <c r="J975" s="375">
        <v>0.17599999999999999</v>
      </c>
      <c r="K975" s="376">
        <v>1464026</v>
      </c>
      <c r="L975" s="172">
        <v>2</v>
      </c>
      <c r="M975" s="173">
        <v>0</v>
      </c>
      <c r="N975" s="375">
        <v>0</v>
      </c>
      <c r="O975" s="374">
        <v>0</v>
      </c>
      <c r="P975" s="176">
        <v>2</v>
      </c>
      <c r="Q975" s="173">
        <v>1</v>
      </c>
      <c r="R975" s="375">
        <v>0.5</v>
      </c>
      <c r="S975" s="376">
        <v>959212</v>
      </c>
      <c r="T975" s="172">
        <v>0</v>
      </c>
      <c r="U975" s="173">
        <v>0</v>
      </c>
      <c r="V975" s="375">
        <v>0</v>
      </c>
      <c r="W975" s="374">
        <v>0</v>
      </c>
      <c r="X975" s="176">
        <v>0</v>
      </c>
      <c r="Y975" s="173">
        <v>0</v>
      </c>
      <c r="Z975" s="375">
        <v>0</v>
      </c>
      <c r="AA975" s="376">
        <v>0</v>
      </c>
      <c r="AB975" s="172" t="s">
        <v>69</v>
      </c>
      <c r="AC975" s="173" t="s">
        <v>69</v>
      </c>
      <c r="AD975" s="375" t="s">
        <v>69</v>
      </c>
      <c r="AE975" s="374" t="s">
        <v>69</v>
      </c>
    </row>
    <row r="976" spans="1:31" ht="15" customHeight="1" x14ac:dyDescent="0.2">
      <c r="A976" s="373">
        <v>2017</v>
      </c>
      <c r="B976" s="195" t="s">
        <v>1</v>
      </c>
      <c r="C976" s="377" t="s">
        <v>22</v>
      </c>
      <c r="D976" s="172">
        <v>32</v>
      </c>
      <c r="E976" s="173">
        <v>1</v>
      </c>
      <c r="F976" s="375">
        <v>3.1E-2</v>
      </c>
      <c r="G976" s="374">
        <v>331395</v>
      </c>
      <c r="H976" s="176">
        <v>29</v>
      </c>
      <c r="I976" s="173">
        <v>1</v>
      </c>
      <c r="J976" s="375">
        <v>3.4000000000000002E-2</v>
      </c>
      <c r="K976" s="376">
        <v>331395</v>
      </c>
      <c r="L976" s="172">
        <v>1</v>
      </c>
      <c r="M976" s="173">
        <v>0</v>
      </c>
      <c r="N976" s="375">
        <v>0</v>
      </c>
      <c r="O976" s="374">
        <v>0</v>
      </c>
      <c r="P976" s="176">
        <v>2</v>
      </c>
      <c r="Q976" s="173">
        <v>0</v>
      </c>
      <c r="R976" s="375">
        <v>0</v>
      </c>
      <c r="S976" s="376">
        <v>0</v>
      </c>
      <c r="T976" s="172">
        <v>0</v>
      </c>
      <c r="U976" s="173">
        <v>0</v>
      </c>
      <c r="V976" s="375">
        <v>0</v>
      </c>
      <c r="W976" s="374">
        <v>0</v>
      </c>
      <c r="X976" s="176">
        <v>0</v>
      </c>
      <c r="Y976" s="173">
        <v>0</v>
      </c>
      <c r="Z976" s="375">
        <v>0</v>
      </c>
      <c r="AA976" s="376">
        <v>0</v>
      </c>
      <c r="AB976" s="172" t="s">
        <v>69</v>
      </c>
      <c r="AC976" s="173" t="s">
        <v>69</v>
      </c>
      <c r="AD976" s="375" t="s">
        <v>69</v>
      </c>
      <c r="AE976" s="374" t="s">
        <v>69</v>
      </c>
    </row>
    <row r="977" spans="1:31" ht="15" customHeight="1" x14ac:dyDescent="0.2">
      <c r="A977" s="373">
        <v>2017</v>
      </c>
      <c r="B977" s="195" t="s">
        <v>1</v>
      </c>
      <c r="C977" s="377" t="s">
        <v>23</v>
      </c>
      <c r="D977" s="172">
        <v>14</v>
      </c>
      <c r="E977" s="173">
        <v>1</v>
      </c>
      <c r="F977" s="375">
        <v>7.0999999999999994E-2</v>
      </c>
      <c r="G977" s="374">
        <v>299860</v>
      </c>
      <c r="H977" s="176">
        <v>14</v>
      </c>
      <c r="I977" s="173">
        <v>1</v>
      </c>
      <c r="J977" s="375">
        <v>7.0999999999999994E-2</v>
      </c>
      <c r="K977" s="376">
        <v>299860</v>
      </c>
      <c r="L977" s="172">
        <v>0</v>
      </c>
      <c r="M977" s="173">
        <v>0</v>
      </c>
      <c r="N977" s="375">
        <v>0</v>
      </c>
      <c r="O977" s="374">
        <v>0</v>
      </c>
      <c r="P977" s="176">
        <v>0</v>
      </c>
      <c r="Q977" s="173">
        <v>0</v>
      </c>
      <c r="R977" s="375">
        <v>0</v>
      </c>
      <c r="S977" s="376">
        <v>0</v>
      </c>
      <c r="T977" s="172">
        <v>0</v>
      </c>
      <c r="U977" s="173">
        <v>0</v>
      </c>
      <c r="V977" s="375">
        <v>0</v>
      </c>
      <c r="W977" s="374">
        <v>0</v>
      </c>
      <c r="X977" s="176">
        <v>0</v>
      </c>
      <c r="Y977" s="173">
        <v>0</v>
      </c>
      <c r="Z977" s="375">
        <v>0</v>
      </c>
      <c r="AA977" s="376">
        <v>0</v>
      </c>
      <c r="AB977" s="172" t="s">
        <v>69</v>
      </c>
      <c r="AC977" s="173" t="s">
        <v>69</v>
      </c>
      <c r="AD977" s="375" t="s">
        <v>69</v>
      </c>
      <c r="AE977" s="374" t="s">
        <v>69</v>
      </c>
    </row>
    <row r="978" spans="1:31" ht="15" customHeight="1" x14ac:dyDescent="0.2">
      <c r="A978" s="373">
        <v>2017</v>
      </c>
      <c r="B978" s="195" t="s">
        <v>1</v>
      </c>
      <c r="C978" s="377" t="s">
        <v>24</v>
      </c>
      <c r="D978" s="172">
        <v>2</v>
      </c>
      <c r="E978" s="173">
        <v>0</v>
      </c>
      <c r="F978" s="375">
        <v>0</v>
      </c>
      <c r="G978" s="374">
        <v>0</v>
      </c>
      <c r="H978" s="176">
        <v>2</v>
      </c>
      <c r="I978" s="173">
        <v>0</v>
      </c>
      <c r="J978" s="375">
        <v>0</v>
      </c>
      <c r="K978" s="376">
        <v>0</v>
      </c>
      <c r="L978" s="172">
        <v>0</v>
      </c>
      <c r="M978" s="173">
        <v>0</v>
      </c>
      <c r="N978" s="375">
        <v>0</v>
      </c>
      <c r="O978" s="374">
        <v>0</v>
      </c>
      <c r="P978" s="176">
        <v>0</v>
      </c>
      <c r="Q978" s="173">
        <v>0</v>
      </c>
      <c r="R978" s="375">
        <v>0</v>
      </c>
      <c r="S978" s="376">
        <v>0</v>
      </c>
      <c r="T978" s="172">
        <v>0</v>
      </c>
      <c r="U978" s="173">
        <v>0</v>
      </c>
      <c r="V978" s="375">
        <v>0</v>
      </c>
      <c r="W978" s="374">
        <v>0</v>
      </c>
      <c r="X978" s="176">
        <v>0</v>
      </c>
      <c r="Y978" s="173">
        <v>0</v>
      </c>
      <c r="Z978" s="375">
        <v>0</v>
      </c>
      <c r="AA978" s="376">
        <v>0</v>
      </c>
      <c r="AB978" s="172" t="s">
        <v>69</v>
      </c>
      <c r="AC978" s="173" t="s">
        <v>69</v>
      </c>
      <c r="AD978" s="375" t="s">
        <v>69</v>
      </c>
      <c r="AE978" s="374" t="s">
        <v>69</v>
      </c>
    </row>
    <row r="979" spans="1:31" ht="15" customHeight="1" x14ac:dyDescent="0.2">
      <c r="A979" s="373">
        <v>2017</v>
      </c>
      <c r="B979" s="195" t="s">
        <v>1</v>
      </c>
      <c r="C979" s="377" t="s">
        <v>25</v>
      </c>
      <c r="D979" s="172">
        <v>19</v>
      </c>
      <c r="E979" s="173">
        <v>3</v>
      </c>
      <c r="F979" s="375">
        <v>0.158</v>
      </c>
      <c r="G979" s="374">
        <v>957409</v>
      </c>
      <c r="H979" s="176">
        <v>17</v>
      </c>
      <c r="I979" s="173">
        <v>2</v>
      </c>
      <c r="J979" s="375">
        <v>0.11799999999999999</v>
      </c>
      <c r="K979" s="376">
        <v>448785</v>
      </c>
      <c r="L979" s="172">
        <v>0</v>
      </c>
      <c r="M979" s="173">
        <v>0</v>
      </c>
      <c r="N979" s="375">
        <v>0</v>
      </c>
      <c r="O979" s="374">
        <v>0</v>
      </c>
      <c r="P979" s="176">
        <v>2</v>
      </c>
      <c r="Q979" s="173">
        <v>1</v>
      </c>
      <c r="R979" s="375">
        <v>0.5</v>
      </c>
      <c r="S979" s="376">
        <v>508624</v>
      </c>
      <c r="T979" s="172">
        <v>0</v>
      </c>
      <c r="U979" s="173">
        <v>0</v>
      </c>
      <c r="V979" s="375">
        <v>0</v>
      </c>
      <c r="W979" s="374">
        <v>0</v>
      </c>
      <c r="X979" s="176">
        <v>0</v>
      </c>
      <c r="Y979" s="173">
        <v>0</v>
      </c>
      <c r="Z979" s="375">
        <v>0</v>
      </c>
      <c r="AA979" s="376">
        <v>0</v>
      </c>
      <c r="AB979" s="172" t="s">
        <v>69</v>
      </c>
      <c r="AC979" s="173" t="s">
        <v>69</v>
      </c>
      <c r="AD979" s="375" t="s">
        <v>69</v>
      </c>
      <c r="AE979" s="374" t="s">
        <v>69</v>
      </c>
    </row>
    <row r="980" spans="1:31" ht="15" customHeight="1" x14ac:dyDescent="0.2">
      <c r="A980" s="373">
        <v>2017</v>
      </c>
      <c r="B980" s="195" t="s">
        <v>1</v>
      </c>
      <c r="C980" s="377" t="s">
        <v>26</v>
      </c>
      <c r="D980" s="172">
        <v>8</v>
      </c>
      <c r="E980" s="173">
        <v>1</v>
      </c>
      <c r="F980" s="375">
        <v>0.125</v>
      </c>
      <c r="G980" s="374">
        <v>963541</v>
      </c>
      <c r="H980" s="176">
        <v>7</v>
      </c>
      <c r="I980" s="173">
        <v>0</v>
      </c>
      <c r="J980" s="375">
        <v>0</v>
      </c>
      <c r="K980" s="376">
        <v>0</v>
      </c>
      <c r="L980" s="172">
        <v>0</v>
      </c>
      <c r="M980" s="173">
        <v>0</v>
      </c>
      <c r="N980" s="375">
        <v>0</v>
      </c>
      <c r="O980" s="374">
        <v>0</v>
      </c>
      <c r="P980" s="176">
        <v>1</v>
      </c>
      <c r="Q980" s="173">
        <v>1</v>
      </c>
      <c r="R980" s="375">
        <v>1</v>
      </c>
      <c r="S980" s="376">
        <v>963541</v>
      </c>
      <c r="T980" s="172">
        <v>0</v>
      </c>
      <c r="U980" s="173">
        <v>0</v>
      </c>
      <c r="V980" s="375">
        <v>0</v>
      </c>
      <c r="W980" s="374">
        <v>0</v>
      </c>
      <c r="X980" s="176">
        <v>0</v>
      </c>
      <c r="Y980" s="173">
        <v>0</v>
      </c>
      <c r="Z980" s="375">
        <v>0</v>
      </c>
      <c r="AA980" s="376">
        <v>0</v>
      </c>
      <c r="AB980" s="172" t="s">
        <v>69</v>
      </c>
      <c r="AC980" s="173" t="s">
        <v>69</v>
      </c>
      <c r="AD980" s="375" t="s">
        <v>69</v>
      </c>
      <c r="AE980" s="374" t="s">
        <v>69</v>
      </c>
    </row>
    <row r="981" spans="1:31" ht="15" customHeight="1" x14ac:dyDescent="0.2">
      <c r="A981" s="373">
        <v>2017</v>
      </c>
      <c r="B981" s="195" t="s">
        <v>1</v>
      </c>
      <c r="C981" s="377" t="s">
        <v>28</v>
      </c>
      <c r="D981" s="172">
        <v>56</v>
      </c>
      <c r="E981" s="173">
        <v>12</v>
      </c>
      <c r="F981" s="375">
        <v>0.214</v>
      </c>
      <c r="G981" s="374">
        <v>4594075</v>
      </c>
      <c r="H981" s="176">
        <v>46</v>
      </c>
      <c r="I981" s="173">
        <v>8</v>
      </c>
      <c r="J981" s="375">
        <v>0.17399999999999999</v>
      </c>
      <c r="K981" s="376">
        <v>1808778</v>
      </c>
      <c r="L981" s="172">
        <v>4</v>
      </c>
      <c r="M981" s="173">
        <v>1</v>
      </c>
      <c r="N981" s="375">
        <v>0.25</v>
      </c>
      <c r="O981" s="374">
        <v>145709</v>
      </c>
      <c r="P981" s="176">
        <v>6</v>
      </c>
      <c r="Q981" s="173">
        <v>3</v>
      </c>
      <c r="R981" s="375">
        <v>0.5</v>
      </c>
      <c r="S981" s="376">
        <v>2639588</v>
      </c>
      <c r="T981" s="172">
        <v>0</v>
      </c>
      <c r="U981" s="173">
        <v>0</v>
      </c>
      <c r="V981" s="375">
        <v>0</v>
      </c>
      <c r="W981" s="374">
        <v>0</v>
      </c>
      <c r="X981" s="176">
        <v>0</v>
      </c>
      <c r="Y981" s="173">
        <v>0</v>
      </c>
      <c r="Z981" s="375">
        <v>0</v>
      </c>
      <c r="AA981" s="376">
        <v>0</v>
      </c>
      <c r="AB981" s="172" t="s">
        <v>69</v>
      </c>
      <c r="AC981" s="173" t="s">
        <v>69</v>
      </c>
      <c r="AD981" s="375" t="s">
        <v>69</v>
      </c>
      <c r="AE981" s="374" t="s">
        <v>69</v>
      </c>
    </row>
    <row r="982" spans="1:31" ht="15" customHeight="1" x14ac:dyDescent="0.2">
      <c r="A982" s="373">
        <v>2017</v>
      </c>
      <c r="B982" s="195" t="s">
        <v>1</v>
      </c>
      <c r="C982" s="377" t="s">
        <v>29</v>
      </c>
      <c r="D982" s="172">
        <v>98</v>
      </c>
      <c r="E982" s="173">
        <v>17</v>
      </c>
      <c r="F982" s="375">
        <v>0.17299999999999999</v>
      </c>
      <c r="G982" s="374">
        <v>4887053</v>
      </c>
      <c r="H982" s="176">
        <v>87</v>
      </c>
      <c r="I982" s="173">
        <v>14</v>
      </c>
      <c r="J982" s="375">
        <v>0.161</v>
      </c>
      <c r="K982" s="376">
        <v>3461160</v>
      </c>
      <c r="L982" s="172">
        <v>6</v>
      </c>
      <c r="M982" s="173">
        <v>1</v>
      </c>
      <c r="N982" s="375">
        <v>0.16700000000000001</v>
      </c>
      <c r="O982" s="374">
        <v>224973</v>
      </c>
      <c r="P982" s="176">
        <v>5</v>
      </c>
      <c r="Q982" s="173">
        <v>2</v>
      </c>
      <c r="R982" s="375">
        <v>0.4</v>
      </c>
      <c r="S982" s="376">
        <v>1200920</v>
      </c>
      <c r="T982" s="172">
        <v>0</v>
      </c>
      <c r="U982" s="173">
        <v>0</v>
      </c>
      <c r="V982" s="375">
        <v>0</v>
      </c>
      <c r="W982" s="374">
        <v>0</v>
      </c>
      <c r="X982" s="176">
        <v>0</v>
      </c>
      <c r="Y982" s="173">
        <v>0</v>
      </c>
      <c r="Z982" s="375">
        <v>0</v>
      </c>
      <c r="AA982" s="376">
        <v>0</v>
      </c>
      <c r="AB982" s="172" t="s">
        <v>69</v>
      </c>
      <c r="AC982" s="173" t="s">
        <v>69</v>
      </c>
      <c r="AD982" s="375" t="s">
        <v>69</v>
      </c>
      <c r="AE982" s="374" t="s">
        <v>69</v>
      </c>
    </row>
    <row r="983" spans="1:31" ht="15" customHeight="1" x14ac:dyDescent="0.2">
      <c r="A983" s="373">
        <v>2017</v>
      </c>
      <c r="B983" s="195" t="s">
        <v>1</v>
      </c>
      <c r="C983" s="377" t="s">
        <v>30</v>
      </c>
      <c r="D983" s="172">
        <v>25</v>
      </c>
      <c r="E983" s="173">
        <v>7</v>
      </c>
      <c r="F983" s="375">
        <v>0.28000000000000003</v>
      </c>
      <c r="G983" s="374">
        <v>1771004</v>
      </c>
      <c r="H983" s="176">
        <v>20</v>
      </c>
      <c r="I983" s="173">
        <v>6</v>
      </c>
      <c r="J983" s="375">
        <v>0.3</v>
      </c>
      <c r="K983" s="376">
        <v>1546004</v>
      </c>
      <c r="L983" s="172">
        <v>5</v>
      </c>
      <c r="M983" s="173">
        <v>1</v>
      </c>
      <c r="N983" s="375">
        <v>0.2</v>
      </c>
      <c r="O983" s="374">
        <v>225000</v>
      </c>
      <c r="P983" s="176">
        <v>0</v>
      </c>
      <c r="Q983" s="173">
        <v>0</v>
      </c>
      <c r="R983" s="375">
        <v>0</v>
      </c>
      <c r="S983" s="376">
        <v>0</v>
      </c>
      <c r="T983" s="172">
        <v>0</v>
      </c>
      <c r="U983" s="173">
        <v>0</v>
      </c>
      <c r="V983" s="375">
        <v>0</v>
      </c>
      <c r="W983" s="374">
        <v>0</v>
      </c>
      <c r="X983" s="176">
        <v>0</v>
      </c>
      <c r="Y983" s="173">
        <v>0</v>
      </c>
      <c r="Z983" s="375">
        <v>0</v>
      </c>
      <c r="AA983" s="376">
        <v>0</v>
      </c>
      <c r="AB983" s="172" t="s">
        <v>69</v>
      </c>
      <c r="AC983" s="173" t="s">
        <v>69</v>
      </c>
      <c r="AD983" s="375" t="s">
        <v>69</v>
      </c>
      <c r="AE983" s="374" t="s">
        <v>69</v>
      </c>
    </row>
    <row r="984" spans="1:31" ht="15" customHeight="1" x14ac:dyDescent="0.2">
      <c r="A984" s="373">
        <v>2017</v>
      </c>
      <c r="B984" s="195" t="s">
        <v>1</v>
      </c>
      <c r="C984" s="377" t="s">
        <v>31</v>
      </c>
      <c r="D984" s="172">
        <v>24</v>
      </c>
      <c r="E984" s="173">
        <v>5</v>
      </c>
      <c r="F984" s="375">
        <v>0.20799999999999999</v>
      </c>
      <c r="G984" s="374">
        <v>1941592</v>
      </c>
      <c r="H984" s="176">
        <v>15</v>
      </c>
      <c r="I984" s="173">
        <v>3</v>
      </c>
      <c r="J984" s="375">
        <v>0.2</v>
      </c>
      <c r="K984" s="376">
        <v>750683</v>
      </c>
      <c r="L984" s="172">
        <v>4</v>
      </c>
      <c r="M984" s="173">
        <v>1</v>
      </c>
      <c r="N984" s="375">
        <v>0.25</v>
      </c>
      <c r="O984" s="374">
        <v>190909</v>
      </c>
      <c r="P984" s="176">
        <v>5</v>
      </c>
      <c r="Q984" s="173">
        <v>1</v>
      </c>
      <c r="R984" s="375">
        <v>0.2</v>
      </c>
      <c r="S984" s="376">
        <v>1000000</v>
      </c>
      <c r="T984" s="172">
        <v>0</v>
      </c>
      <c r="U984" s="173">
        <v>0</v>
      </c>
      <c r="V984" s="375">
        <v>0</v>
      </c>
      <c r="W984" s="374">
        <v>0</v>
      </c>
      <c r="X984" s="176">
        <v>0</v>
      </c>
      <c r="Y984" s="173">
        <v>0</v>
      </c>
      <c r="Z984" s="375">
        <v>0</v>
      </c>
      <c r="AA984" s="376">
        <v>0</v>
      </c>
      <c r="AB984" s="172" t="s">
        <v>69</v>
      </c>
      <c r="AC984" s="173" t="s">
        <v>69</v>
      </c>
      <c r="AD984" s="375" t="s">
        <v>69</v>
      </c>
      <c r="AE984" s="374" t="s">
        <v>69</v>
      </c>
    </row>
    <row r="985" spans="1:31" ht="15" customHeight="1" x14ac:dyDescent="0.2">
      <c r="A985" s="373">
        <v>2017</v>
      </c>
      <c r="B985" s="195" t="s">
        <v>1</v>
      </c>
      <c r="C985" s="377" t="s">
        <v>32</v>
      </c>
      <c r="D985" s="172">
        <v>4</v>
      </c>
      <c r="E985" s="173">
        <v>1</v>
      </c>
      <c r="F985" s="375">
        <v>0.25</v>
      </c>
      <c r="G985" s="374">
        <v>216429</v>
      </c>
      <c r="H985" s="176">
        <v>3</v>
      </c>
      <c r="I985" s="173">
        <v>1</v>
      </c>
      <c r="J985" s="375">
        <v>0.33300000000000002</v>
      </c>
      <c r="K985" s="376">
        <v>216429</v>
      </c>
      <c r="L985" s="172">
        <v>0</v>
      </c>
      <c r="M985" s="173">
        <v>0</v>
      </c>
      <c r="N985" s="375">
        <v>0</v>
      </c>
      <c r="O985" s="374">
        <v>0</v>
      </c>
      <c r="P985" s="176">
        <v>1</v>
      </c>
      <c r="Q985" s="173">
        <v>0</v>
      </c>
      <c r="R985" s="375">
        <v>0</v>
      </c>
      <c r="S985" s="376">
        <v>0</v>
      </c>
      <c r="T985" s="172">
        <v>0</v>
      </c>
      <c r="U985" s="173">
        <v>0</v>
      </c>
      <c r="V985" s="375">
        <v>0</v>
      </c>
      <c r="W985" s="374">
        <v>0</v>
      </c>
      <c r="X985" s="176">
        <v>0</v>
      </c>
      <c r="Y985" s="173">
        <v>0</v>
      </c>
      <c r="Z985" s="375">
        <v>0</v>
      </c>
      <c r="AA985" s="376">
        <v>0</v>
      </c>
      <c r="AB985" s="172" t="s">
        <v>69</v>
      </c>
      <c r="AC985" s="173" t="s">
        <v>69</v>
      </c>
      <c r="AD985" s="375" t="s">
        <v>69</v>
      </c>
      <c r="AE985" s="374" t="s">
        <v>69</v>
      </c>
    </row>
    <row r="986" spans="1:31" ht="15" customHeight="1" x14ac:dyDescent="0.2">
      <c r="A986" s="373">
        <v>2017</v>
      </c>
      <c r="B986" s="195" t="s">
        <v>1</v>
      </c>
      <c r="C986" s="377" t="s">
        <v>33</v>
      </c>
      <c r="D986" s="172">
        <v>27</v>
      </c>
      <c r="E986" s="173">
        <v>3</v>
      </c>
      <c r="F986" s="375">
        <v>0.111</v>
      </c>
      <c r="G986" s="374">
        <v>759654</v>
      </c>
      <c r="H986" s="176">
        <v>23</v>
      </c>
      <c r="I986" s="173">
        <v>1</v>
      </c>
      <c r="J986" s="375">
        <v>4.2999999999999997E-2</v>
      </c>
      <c r="K986" s="376">
        <v>210129</v>
      </c>
      <c r="L986" s="172">
        <v>4</v>
      </c>
      <c r="M986" s="173">
        <v>2</v>
      </c>
      <c r="N986" s="375">
        <v>0.5</v>
      </c>
      <c r="O986" s="374">
        <v>549525</v>
      </c>
      <c r="P986" s="176">
        <v>0</v>
      </c>
      <c r="Q986" s="173">
        <v>0</v>
      </c>
      <c r="R986" s="375">
        <v>0</v>
      </c>
      <c r="S986" s="376">
        <v>0</v>
      </c>
      <c r="T986" s="172">
        <v>0</v>
      </c>
      <c r="U986" s="173">
        <v>0</v>
      </c>
      <c r="V986" s="375">
        <v>0</v>
      </c>
      <c r="W986" s="374">
        <v>0</v>
      </c>
      <c r="X986" s="176">
        <v>0</v>
      </c>
      <c r="Y986" s="173">
        <v>0</v>
      </c>
      <c r="Z986" s="375">
        <v>0</v>
      </c>
      <c r="AA986" s="376">
        <v>0</v>
      </c>
      <c r="AB986" s="172" t="s">
        <v>69</v>
      </c>
      <c r="AC986" s="173" t="s">
        <v>69</v>
      </c>
      <c r="AD986" s="375" t="s">
        <v>69</v>
      </c>
      <c r="AE986" s="374" t="s">
        <v>69</v>
      </c>
    </row>
    <row r="987" spans="1:31" ht="15" customHeight="1" x14ac:dyDescent="0.2">
      <c r="A987" s="373">
        <v>2017</v>
      </c>
      <c r="B987" s="195" t="s">
        <v>1</v>
      </c>
      <c r="C987" s="377" t="s">
        <v>34</v>
      </c>
      <c r="D987" s="172">
        <v>8</v>
      </c>
      <c r="E987" s="173">
        <v>3</v>
      </c>
      <c r="F987" s="375">
        <v>0.375</v>
      </c>
      <c r="G987" s="374">
        <v>589244</v>
      </c>
      <c r="H987" s="176">
        <v>8</v>
      </c>
      <c r="I987" s="173">
        <v>3</v>
      </c>
      <c r="J987" s="375">
        <v>0.375</v>
      </c>
      <c r="K987" s="376">
        <v>589244</v>
      </c>
      <c r="L987" s="172">
        <v>0</v>
      </c>
      <c r="M987" s="173">
        <v>0</v>
      </c>
      <c r="N987" s="375">
        <v>0</v>
      </c>
      <c r="O987" s="374">
        <v>0</v>
      </c>
      <c r="P987" s="176">
        <v>0</v>
      </c>
      <c r="Q987" s="173">
        <v>0</v>
      </c>
      <c r="R987" s="375">
        <v>0</v>
      </c>
      <c r="S987" s="376">
        <v>0</v>
      </c>
      <c r="T987" s="172">
        <v>0</v>
      </c>
      <c r="U987" s="173">
        <v>0</v>
      </c>
      <c r="V987" s="375">
        <v>0</v>
      </c>
      <c r="W987" s="374">
        <v>0</v>
      </c>
      <c r="X987" s="176">
        <v>0</v>
      </c>
      <c r="Y987" s="173">
        <v>0</v>
      </c>
      <c r="Z987" s="375">
        <v>0</v>
      </c>
      <c r="AA987" s="376">
        <v>0</v>
      </c>
      <c r="AB987" s="172" t="s">
        <v>69</v>
      </c>
      <c r="AC987" s="173" t="s">
        <v>69</v>
      </c>
      <c r="AD987" s="375" t="s">
        <v>69</v>
      </c>
      <c r="AE987" s="374" t="s">
        <v>69</v>
      </c>
    </row>
    <row r="988" spans="1:31" ht="15" customHeight="1" x14ac:dyDescent="0.2">
      <c r="A988" s="373">
        <v>2017</v>
      </c>
      <c r="B988" s="195" t="s">
        <v>1</v>
      </c>
      <c r="C988" s="377" t="s">
        <v>35</v>
      </c>
      <c r="D988" s="172">
        <v>1</v>
      </c>
      <c r="E988" s="173">
        <v>0</v>
      </c>
      <c r="F988" s="375">
        <v>0</v>
      </c>
      <c r="G988" s="374">
        <v>0</v>
      </c>
      <c r="H988" s="176">
        <v>1</v>
      </c>
      <c r="I988" s="173">
        <v>0</v>
      </c>
      <c r="J988" s="375">
        <v>0</v>
      </c>
      <c r="K988" s="376">
        <v>0</v>
      </c>
      <c r="L988" s="172">
        <v>0</v>
      </c>
      <c r="M988" s="173">
        <v>0</v>
      </c>
      <c r="N988" s="375">
        <v>0</v>
      </c>
      <c r="O988" s="374">
        <v>0</v>
      </c>
      <c r="P988" s="176">
        <v>0</v>
      </c>
      <c r="Q988" s="173">
        <v>0</v>
      </c>
      <c r="R988" s="375">
        <v>0</v>
      </c>
      <c r="S988" s="376">
        <v>0</v>
      </c>
      <c r="T988" s="172">
        <v>0</v>
      </c>
      <c r="U988" s="173">
        <v>0</v>
      </c>
      <c r="V988" s="375">
        <v>0</v>
      </c>
      <c r="W988" s="374">
        <v>0</v>
      </c>
      <c r="X988" s="176">
        <v>0</v>
      </c>
      <c r="Y988" s="173">
        <v>0</v>
      </c>
      <c r="Z988" s="375">
        <v>0</v>
      </c>
      <c r="AA988" s="376">
        <v>0</v>
      </c>
      <c r="AB988" s="172" t="s">
        <v>69</v>
      </c>
      <c r="AC988" s="173" t="s">
        <v>69</v>
      </c>
      <c r="AD988" s="375" t="s">
        <v>69</v>
      </c>
      <c r="AE988" s="374" t="s">
        <v>69</v>
      </c>
    </row>
    <row r="989" spans="1:31" ht="15" customHeight="1" x14ac:dyDescent="0.2">
      <c r="A989" s="373">
        <v>2017</v>
      </c>
      <c r="B989" s="195" t="s">
        <v>1</v>
      </c>
      <c r="C989" s="377" t="s">
        <v>36</v>
      </c>
      <c r="D989" s="172">
        <v>7</v>
      </c>
      <c r="E989" s="173">
        <v>1</v>
      </c>
      <c r="F989" s="375">
        <v>0.14299999999999999</v>
      </c>
      <c r="G989" s="374">
        <v>121978</v>
      </c>
      <c r="H989" s="176">
        <v>7</v>
      </c>
      <c r="I989" s="173">
        <v>1</v>
      </c>
      <c r="J989" s="375">
        <v>0.14299999999999999</v>
      </c>
      <c r="K989" s="376">
        <v>121978</v>
      </c>
      <c r="L989" s="172">
        <v>0</v>
      </c>
      <c r="M989" s="173">
        <v>0</v>
      </c>
      <c r="N989" s="375">
        <v>0</v>
      </c>
      <c r="O989" s="374">
        <v>0</v>
      </c>
      <c r="P989" s="176">
        <v>0</v>
      </c>
      <c r="Q989" s="173">
        <v>0</v>
      </c>
      <c r="R989" s="375">
        <v>0</v>
      </c>
      <c r="S989" s="376">
        <v>0</v>
      </c>
      <c r="T989" s="172">
        <v>0</v>
      </c>
      <c r="U989" s="173">
        <v>0</v>
      </c>
      <c r="V989" s="375">
        <v>0</v>
      </c>
      <c r="W989" s="374">
        <v>0</v>
      </c>
      <c r="X989" s="176">
        <v>0</v>
      </c>
      <c r="Y989" s="173">
        <v>0</v>
      </c>
      <c r="Z989" s="375">
        <v>0</v>
      </c>
      <c r="AA989" s="376">
        <v>0</v>
      </c>
      <c r="AB989" s="172" t="s">
        <v>69</v>
      </c>
      <c r="AC989" s="173" t="s">
        <v>69</v>
      </c>
      <c r="AD989" s="375" t="s">
        <v>69</v>
      </c>
      <c r="AE989" s="374" t="s">
        <v>69</v>
      </c>
    </row>
    <row r="990" spans="1:31" ht="15" customHeight="1" x14ac:dyDescent="0.2">
      <c r="A990" s="373">
        <v>2017</v>
      </c>
      <c r="B990" s="195" t="s">
        <v>1</v>
      </c>
      <c r="C990" s="377" t="s">
        <v>37</v>
      </c>
      <c r="D990" s="172">
        <v>13</v>
      </c>
      <c r="E990" s="173">
        <v>4</v>
      </c>
      <c r="F990" s="375">
        <v>0.308</v>
      </c>
      <c r="G990" s="374">
        <v>1689489</v>
      </c>
      <c r="H990" s="176">
        <v>10</v>
      </c>
      <c r="I990" s="173">
        <v>3</v>
      </c>
      <c r="J990" s="375">
        <v>0.3</v>
      </c>
      <c r="K990" s="376">
        <v>820963</v>
      </c>
      <c r="L990" s="172">
        <v>0</v>
      </c>
      <c r="M990" s="173">
        <v>0</v>
      </c>
      <c r="N990" s="375">
        <v>0</v>
      </c>
      <c r="O990" s="374">
        <v>0</v>
      </c>
      <c r="P990" s="176">
        <v>3</v>
      </c>
      <c r="Q990" s="173">
        <v>1</v>
      </c>
      <c r="R990" s="375">
        <v>0.33300000000000002</v>
      </c>
      <c r="S990" s="376">
        <v>868526</v>
      </c>
      <c r="T990" s="172">
        <v>0</v>
      </c>
      <c r="U990" s="173">
        <v>0</v>
      </c>
      <c r="V990" s="375">
        <v>0</v>
      </c>
      <c r="W990" s="374">
        <v>0</v>
      </c>
      <c r="X990" s="176">
        <v>0</v>
      </c>
      <c r="Y990" s="173">
        <v>0</v>
      </c>
      <c r="Z990" s="375">
        <v>0</v>
      </c>
      <c r="AA990" s="376">
        <v>0</v>
      </c>
      <c r="AB990" s="172" t="s">
        <v>69</v>
      </c>
      <c r="AC990" s="173" t="s">
        <v>69</v>
      </c>
      <c r="AD990" s="375" t="s">
        <v>69</v>
      </c>
      <c r="AE990" s="374" t="s">
        <v>69</v>
      </c>
    </row>
    <row r="991" spans="1:31" ht="15" customHeight="1" x14ac:dyDescent="0.2">
      <c r="A991" s="373">
        <v>2017</v>
      </c>
      <c r="B991" s="195" t="s">
        <v>1</v>
      </c>
      <c r="C991" s="377" t="s">
        <v>38</v>
      </c>
      <c r="D991" s="172">
        <v>19</v>
      </c>
      <c r="E991" s="173">
        <v>4</v>
      </c>
      <c r="F991" s="375">
        <v>0.21099999999999999</v>
      </c>
      <c r="G991" s="374">
        <v>1948445</v>
      </c>
      <c r="H991" s="176">
        <v>16</v>
      </c>
      <c r="I991" s="173">
        <v>2</v>
      </c>
      <c r="J991" s="375">
        <v>0.125</v>
      </c>
      <c r="K991" s="376">
        <v>524833</v>
      </c>
      <c r="L991" s="172">
        <v>1</v>
      </c>
      <c r="M991" s="173">
        <v>1</v>
      </c>
      <c r="N991" s="375">
        <v>1</v>
      </c>
      <c r="O991" s="374">
        <v>550612</v>
      </c>
      <c r="P991" s="176">
        <v>2</v>
      </c>
      <c r="Q991" s="173">
        <v>1</v>
      </c>
      <c r="R991" s="375">
        <v>0.5</v>
      </c>
      <c r="S991" s="376">
        <v>873000</v>
      </c>
      <c r="T991" s="172">
        <v>0</v>
      </c>
      <c r="U991" s="173">
        <v>0</v>
      </c>
      <c r="V991" s="375">
        <v>0</v>
      </c>
      <c r="W991" s="374">
        <v>0</v>
      </c>
      <c r="X991" s="176">
        <v>0</v>
      </c>
      <c r="Y991" s="173">
        <v>0</v>
      </c>
      <c r="Z991" s="375">
        <v>0</v>
      </c>
      <c r="AA991" s="376">
        <v>0</v>
      </c>
      <c r="AB991" s="172" t="s">
        <v>69</v>
      </c>
      <c r="AC991" s="173" t="s">
        <v>69</v>
      </c>
      <c r="AD991" s="375" t="s">
        <v>69</v>
      </c>
      <c r="AE991" s="374" t="s">
        <v>69</v>
      </c>
    </row>
    <row r="992" spans="1:31" ht="15" customHeight="1" x14ac:dyDescent="0.2">
      <c r="A992" s="373">
        <v>2017</v>
      </c>
      <c r="B992" s="195" t="s">
        <v>1</v>
      </c>
      <c r="C992" s="377" t="s">
        <v>39</v>
      </c>
      <c r="D992" s="172">
        <v>4</v>
      </c>
      <c r="E992" s="173">
        <v>0</v>
      </c>
      <c r="F992" s="375">
        <v>0</v>
      </c>
      <c r="G992" s="374">
        <v>0</v>
      </c>
      <c r="H992" s="176">
        <v>3</v>
      </c>
      <c r="I992" s="173">
        <v>0</v>
      </c>
      <c r="J992" s="375">
        <v>0</v>
      </c>
      <c r="K992" s="376">
        <v>0</v>
      </c>
      <c r="L992" s="172">
        <v>0</v>
      </c>
      <c r="M992" s="173">
        <v>0</v>
      </c>
      <c r="N992" s="375">
        <v>0</v>
      </c>
      <c r="O992" s="374">
        <v>0</v>
      </c>
      <c r="P992" s="176">
        <v>1</v>
      </c>
      <c r="Q992" s="173">
        <v>0</v>
      </c>
      <c r="R992" s="375">
        <v>0</v>
      </c>
      <c r="S992" s="376">
        <v>0</v>
      </c>
      <c r="T992" s="172">
        <v>0</v>
      </c>
      <c r="U992" s="173">
        <v>0</v>
      </c>
      <c r="V992" s="375">
        <v>0</v>
      </c>
      <c r="W992" s="374">
        <v>0</v>
      </c>
      <c r="X992" s="176">
        <v>0</v>
      </c>
      <c r="Y992" s="173">
        <v>0</v>
      </c>
      <c r="Z992" s="375">
        <v>0</v>
      </c>
      <c r="AA992" s="376">
        <v>0</v>
      </c>
      <c r="AB992" s="172" t="s">
        <v>69</v>
      </c>
      <c r="AC992" s="173" t="s">
        <v>69</v>
      </c>
      <c r="AD992" s="375" t="s">
        <v>69</v>
      </c>
      <c r="AE992" s="374" t="s">
        <v>69</v>
      </c>
    </row>
    <row r="993" spans="1:31" ht="15" customHeight="1" x14ac:dyDescent="0.2">
      <c r="A993" s="373">
        <v>2017</v>
      </c>
      <c r="B993" s="195" t="s">
        <v>1</v>
      </c>
      <c r="C993" s="377" t="s">
        <v>40</v>
      </c>
      <c r="D993" s="172">
        <v>69</v>
      </c>
      <c r="E993" s="173">
        <v>10</v>
      </c>
      <c r="F993" s="375">
        <v>0.14499999999999999</v>
      </c>
      <c r="G993" s="374">
        <v>3032097</v>
      </c>
      <c r="H993" s="176">
        <v>52</v>
      </c>
      <c r="I993" s="173">
        <v>8</v>
      </c>
      <c r="J993" s="375">
        <v>0.154</v>
      </c>
      <c r="K993" s="376">
        <v>1773503</v>
      </c>
      <c r="L993" s="172">
        <v>9</v>
      </c>
      <c r="M993" s="173">
        <v>0</v>
      </c>
      <c r="N993" s="375">
        <v>0</v>
      </c>
      <c r="O993" s="374">
        <v>0</v>
      </c>
      <c r="P993" s="176">
        <v>8</v>
      </c>
      <c r="Q993" s="173">
        <v>2</v>
      </c>
      <c r="R993" s="375">
        <v>0.25</v>
      </c>
      <c r="S993" s="376">
        <v>1258594</v>
      </c>
      <c r="T993" s="172">
        <v>0</v>
      </c>
      <c r="U993" s="173">
        <v>0</v>
      </c>
      <c r="V993" s="375">
        <v>0</v>
      </c>
      <c r="W993" s="374">
        <v>0</v>
      </c>
      <c r="X993" s="176">
        <v>0</v>
      </c>
      <c r="Y993" s="173">
        <v>0</v>
      </c>
      <c r="Z993" s="375">
        <v>0</v>
      </c>
      <c r="AA993" s="376">
        <v>0</v>
      </c>
      <c r="AB993" s="172" t="s">
        <v>69</v>
      </c>
      <c r="AC993" s="173" t="s">
        <v>69</v>
      </c>
      <c r="AD993" s="375" t="s">
        <v>69</v>
      </c>
      <c r="AE993" s="374" t="s">
        <v>69</v>
      </c>
    </row>
    <row r="994" spans="1:31" ht="15" customHeight="1" x14ac:dyDescent="0.2">
      <c r="A994" s="373">
        <v>2017</v>
      </c>
      <c r="B994" s="195" t="s">
        <v>1</v>
      </c>
      <c r="C994" s="377" t="s">
        <v>41</v>
      </c>
      <c r="D994" s="172">
        <v>86</v>
      </c>
      <c r="E994" s="173">
        <v>16</v>
      </c>
      <c r="F994" s="375">
        <v>0.186</v>
      </c>
      <c r="G994" s="374">
        <v>5239833</v>
      </c>
      <c r="H994" s="176">
        <v>78</v>
      </c>
      <c r="I994" s="173">
        <v>13</v>
      </c>
      <c r="J994" s="375">
        <v>0.16700000000000001</v>
      </c>
      <c r="K994" s="376">
        <v>2860259</v>
      </c>
      <c r="L994" s="172">
        <v>3</v>
      </c>
      <c r="M994" s="173">
        <v>0</v>
      </c>
      <c r="N994" s="375">
        <v>0</v>
      </c>
      <c r="O994" s="374">
        <v>0</v>
      </c>
      <c r="P994" s="176">
        <v>5</v>
      </c>
      <c r="Q994" s="173">
        <v>3</v>
      </c>
      <c r="R994" s="375">
        <v>0.6</v>
      </c>
      <c r="S994" s="376">
        <v>2379574</v>
      </c>
      <c r="T994" s="172">
        <v>0</v>
      </c>
      <c r="U994" s="173">
        <v>0</v>
      </c>
      <c r="V994" s="375">
        <v>0</v>
      </c>
      <c r="W994" s="374">
        <v>0</v>
      </c>
      <c r="X994" s="176">
        <v>0</v>
      </c>
      <c r="Y994" s="173">
        <v>0</v>
      </c>
      <c r="Z994" s="375">
        <v>0</v>
      </c>
      <c r="AA994" s="376">
        <v>0</v>
      </c>
      <c r="AB994" s="172" t="s">
        <v>69</v>
      </c>
      <c r="AC994" s="173" t="s">
        <v>69</v>
      </c>
      <c r="AD994" s="375" t="s">
        <v>69</v>
      </c>
      <c r="AE994" s="374" t="s">
        <v>69</v>
      </c>
    </row>
    <row r="995" spans="1:31" ht="15" customHeight="1" x14ac:dyDescent="0.2">
      <c r="A995" s="373">
        <v>2017</v>
      </c>
      <c r="B995" s="195" t="s">
        <v>1</v>
      </c>
      <c r="C995" s="377" t="s">
        <v>43</v>
      </c>
      <c r="D995" s="172">
        <v>33</v>
      </c>
      <c r="E995" s="173">
        <v>6</v>
      </c>
      <c r="F995" s="375">
        <v>0.182</v>
      </c>
      <c r="G995" s="374">
        <v>1668780</v>
      </c>
      <c r="H995" s="176">
        <v>29</v>
      </c>
      <c r="I995" s="173">
        <v>5</v>
      </c>
      <c r="J995" s="375">
        <v>0.17199999999999999</v>
      </c>
      <c r="K995" s="376">
        <v>974316</v>
      </c>
      <c r="L995" s="172">
        <v>2</v>
      </c>
      <c r="M995" s="173">
        <v>0</v>
      </c>
      <c r="N995" s="375">
        <v>0</v>
      </c>
      <c r="O995" s="374">
        <v>0</v>
      </c>
      <c r="P995" s="176">
        <v>2</v>
      </c>
      <c r="Q995" s="173">
        <v>1</v>
      </c>
      <c r="R995" s="375">
        <v>0.5</v>
      </c>
      <c r="S995" s="376">
        <v>694464</v>
      </c>
      <c r="T995" s="172">
        <v>0</v>
      </c>
      <c r="U995" s="173">
        <v>0</v>
      </c>
      <c r="V995" s="375">
        <v>0</v>
      </c>
      <c r="W995" s="374">
        <v>0</v>
      </c>
      <c r="X995" s="176">
        <v>0</v>
      </c>
      <c r="Y995" s="173">
        <v>0</v>
      </c>
      <c r="Z995" s="375">
        <v>0</v>
      </c>
      <c r="AA995" s="376">
        <v>0</v>
      </c>
      <c r="AB995" s="172" t="s">
        <v>69</v>
      </c>
      <c r="AC995" s="173" t="s">
        <v>69</v>
      </c>
      <c r="AD995" s="375" t="s">
        <v>69</v>
      </c>
      <c r="AE995" s="374" t="s">
        <v>69</v>
      </c>
    </row>
    <row r="996" spans="1:31" ht="15" customHeight="1" x14ac:dyDescent="0.2">
      <c r="A996" s="373">
        <v>2017</v>
      </c>
      <c r="B996" s="195" t="s">
        <v>1</v>
      </c>
      <c r="C996" s="377" t="s">
        <v>44</v>
      </c>
      <c r="D996" s="172">
        <v>8</v>
      </c>
      <c r="E996" s="173">
        <v>0</v>
      </c>
      <c r="F996" s="375">
        <v>0</v>
      </c>
      <c r="G996" s="374">
        <v>0</v>
      </c>
      <c r="H996" s="176">
        <v>5</v>
      </c>
      <c r="I996" s="173">
        <v>0</v>
      </c>
      <c r="J996" s="375">
        <v>0</v>
      </c>
      <c r="K996" s="376">
        <v>0</v>
      </c>
      <c r="L996" s="172">
        <v>2</v>
      </c>
      <c r="M996" s="173">
        <v>0</v>
      </c>
      <c r="N996" s="375">
        <v>0</v>
      </c>
      <c r="O996" s="374">
        <v>0</v>
      </c>
      <c r="P996" s="176">
        <v>1</v>
      </c>
      <c r="Q996" s="173">
        <v>0</v>
      </c>
      <c r="R996" s="375">
        <v>0</v>
      </c>
      <c r="S996" s="376">
        <v>0</v>
      </c>
      <c r="T996" s="172">
        <v>0</v>
      </c>
      <c r="U996" s="173">
        <v>0</v>
      </c>
      <c r="V996" s="375">
        <v>0</v>
      </c>
      <c r="W996" s="374">
        <v>0</v>
      </c>
      <c r="X996" s="176">
        <v>0</v>
      </c>
      <c r="Y996" s="173">
        <v>0</v>
      </c>
      <c r="Z996" s="375">
        <v>0</v>
      </c>
      <c r="AA996" s="376">
        <v>0</v>
      </c>
      <c r="AB996" s="172" t="s">
        <v>69</v>
      </c>
      <c r="AC996" s="173" t="s">
        <v>69</v>
      </c>
      <c r="AD996" s="375" t="s">
        <v>69</v>
      </c>
      <c r="AE996" s="374" t="s">
        <v>69</v>
      </c>
    </row>
    <row r="997" spans="1:31" ht="15" customHeight="1" x14ac:dyDescent="0.2">
      <c r="A997" s="373">
        <v>2017</v>
      </c>
      <c r="B997" s="195" t="s">
        <v>1</v>
      </c>
      <c r="C997" s="377" t="s">
        <v>45</v>
      </c>
      <c r="D997" s="172">
        <v>18</v>
      </c>
      <c r="E997" s="173">
        <v>3</v>
      </c>
      <c r="F997" s="375">
        <v>0.16700000000000001</v>
      </c>
      <c r="G997" s="374">
        <v>1218700</v>
      </c>
      <c r="H997" s="176">
        <v>15</v>
      </c>
      <c r="I997" s="173">
        <v>2</v>
      </c>
      <c r="J997" s="375">
        <v>0.13300000000000001</v>
      </c>
      <c r="K997" s="376">
        <v>515994</v>
      </c>
      <c r="L997" s="172">
        <v>1</v>
      </c>
      <c r="M997" s="173">
        <v>0</v>
      </c>
      <c r="N997" s="375">
        <v>0</v>
      </c>
      <c r="O997" s="374">
        <v>0</v>
      </c>
      <c r="P997" s="176">
        <v>2</v>
      </c>
      <c r="Q997" s="173">
        <v>1</v>
      </c>
      <c r="R997" s="375">
        <v>0.5</v>
      </c>
      <c r="S997" s="376">
        <v>702706</v>
      </c>
      <c r="T997" s="172">
        <v>0</v>
      </c>
      <c r="U997" s="173">
        <v>0</v>
      </c>
      <c r="V997" s="375">
        <v>0</v>
      </c>
      <c r="W997" s="374">
        <v>0</v>
      </c>
      <c r="X997" s="176">
        <v>0</v>
      </c>
      <c r="Y997" s="173">
        <v>0</v>
      </c>
      <c r="Z997" s="375">
        <v>0</v>
      </c>
      <c r="AA997" s="376">
        <v>0</v>
      </c>
      <c r="AB997" s="172" t="s">
        <v>69</v>
      </c>
      <c r="AC997" s="173" t="s">
        <v>69</v>
      </c>
      <c r="AD997" s="375" t="s">
        <v>69</v>
      </c>
      <c r="AE997" s="374" t="s">
        <v>69</v>
      </c>
    </row>
    <row r="998" spans="1:31" ht="15" customHeight="1" x14ac:dyDescent="0.2">
      <c r="A998" s="373">
        <v>2017</v>
      </c>
      <c r="B998" s="195" t="s">
        <v>1</v>
      </c>
      <c r="C998" s="377" t="s">
        <v>46</v>
      </c>
      <c r="D998" s="172">
        <v>52</v>
      </c>
      <c r="E998" s="173">
        <v>10</v>
      </c>
      <c r="F998" s="375">
        <v>0.192</v>
      </c>
      <c r="G998" s="374">
        <v>3260976</v>
      </c>
      <c r="H998" s="176">
        <v>48</v>
      </c>
      <c r="I998" s="173">
        <v>9</v>
      </c>
      <c r="J998" s="375">
        <v>0.188</v>
      </c>
      <c r="K998" s="376">
        <v>2160326</v>
      </c>
      <c r="L998" s="172">
        <v>1</v>
      </c>
      <c r="M998" s="173">
        <v>0</v>
      </c>
      <c r="N998" s="375">
        <v>0</v>
      </c>
      <c r="O998" s="374">
        <v>0</v>
      </c>
      <c r="P998" s="176">
        <v>3</v>
      </c>
      <c r="Q998" s="173">
        <v>1</v>
      </c>
      <c r="R998" s="375">
        <v>0.33300000000000002</v>
      </c>
      <c r="S998" s="376">
        <v>1100650</v>
      </c>
      <c r="T998" s="172">
        <v>0</v>
      </c>
      <c r="U998" s="173">
        <v>0</v>
      </c>
      <c r="V998" s="375">
        <v>0</v>
      </c>
      <c r="W998" s="374">
        <v>0</v>
      </c>
      <c r="X998" s="176">
        <v>0</v>
      </c>
      <c r="Y998" s="173">
        <v>0</v>
      </c>
      <c r="Z998" s="375">
        <v>0</v>
      </c>
      <c r="AA998" s="376">
        <v>0</v>
      </c>
      <c r="AB998" s="172" t="s">
        <v>69</v>
      </c>
      <c r="AC998" s="173" t="s">
        <v>69</v>
      </c>
      <c r="AD998" s="375" t="s">
        <v>69</v>
      </c>
      <c r="AE998" s="374" t="s">
        <v>69</v>
      </c>
    </row>
    <row r="999" spans="1:31" ht="15" customHeight="1" x14ac:dyDescent="0.2">
      <c r="A999" s="373">
        <v>2017</v>
      </c>
      <c r="B999" s="195" t="s">
        <v>1</v>
      </c>
      <c r="C999" s="377" t="s">
        <v>59</v>
      </c>
      <c r="D999" s="172">
        <v>2</v>
      </c>
      <c r="E999" s="173">
        <v>0</v>
      </c>
      <c r="F999" s="375">
        <v>0</v>
      </c>
      <c r="G999" s="374">
        <v>0</v>
      </c>
      <c r="H999" s="176">
        <v>1</v>
      </c>
      <c r="I999" s="173">
        <v>0</v>
      </c>
      <c r="J999" s="375">
        <v>0</v>
      </c>
      <c r="K999" s="376">
        <v>0</v>
      </c>
      <c r="L999" s="172">
        <v>1</v>
      </c>
      <c r="M999" s="173">
        <v>0</v>
      </c>
      <c r="N999" s="375">
        <v>0</v>
      </c>
      <c r="O999" s="374">
        <v>0</v>
      </c>
      <c r="P999" s="176">
        <v>0</v>
      </c>
      <c r="Q999" s="173">
        <v>0</v>
      </c>
      <c r="R999" s="375">
        <v>0</v>
      </c>
      <c r="S999" s="376">
        <v>0</v>
      </c>
      <c r="T999" s="172">
        <v>0</v>
      </c>
      <c r="U999" s="173">
        <v>0</v>
      </c>
      <c r="V999" s="375">
        <v>0</v>
      </c>
      <c r="W999" s="374">
        <v>0</v>
      </c>
      <c r="X999" s="176">
        <v>0</v>
      </c>
      <c r="Y999" s="173">
        <v>0</v>
      </c>
      <c r="Z999" s="375">
        <v>0</v>
      </c>
      <c r="AA999" s="376">
        <v>0</v>
      </c>
      <c r="AB999" s="172" t="s">
        <v>69</v>
      </c>
      <c r="AC999" s="173" t="s">
        <v>69</v>
      </c>
      <c r="AD999" s="375" t="s">
        <v>69</v>
      </c>
      <c r="AE999" s="374" t="s">
        <v>69</v>
      </c>
    </row>
    <row r="1000" spans="1:31" ht="15" customHeight="1" x14ac:dyDescent="0.2">
      <c r="A1000" s="373">
        <v>2017</v>
      </c>
      <c r="B1000" s="195" t="s">
        <v>1</v>
      </c>
      <c r="C1000" s="377" t="s">
        <v>47</v>
      </c>
      <c r="D1000" s="172">
        <v>2</v>
      </c>
      <c r="E1000" s="173">
        <v>0</v>
      </c>
      <c r="F1000" s="375">
        <v>0</v>
      </c>
      <c r="G1000" s="374">
        <v>0</v>
      </c>
      <c r="H1000" s="176">
        <v>2</v>
      </c>
      <c r="I1000" s="173">
        <v>0</v>
      </c>
      <c r="J1000" s="375">
        <v>0</v>
      </c>
      <c r="K1000" s="376">
        <v>0</v>
      </c>
      <c r="L1000" s="172">
        <v>0</v>
      </c>
      <c r="M1000" s="173">
        <v>0</v>
      </c>
      <c r="N1000" s="375">
        <v>0</v>
      </c>
      <c r="O1000" s="374">
        <v>0</v>
      </c>
      <c r="P1000" s="176">
        <v>0</v>
      </c>
      <c r="Q1000" s="173">
        <v>0</v>
      </c>
      <c r="R1000" s="375">
        <v>0</v>
      </c>
      <c r="S1000" s="376">
        <v>0</v>
      </c>
      <c r="T1000" s="172">
        <v>0</v>
      </c>
      <c r="U1000" s="173">
        <v>0</v>
      </c>
      <c r="V1000" s="375">
        <v>0</v>
      </c>
      <c r="W1000" s="374">
        <v>0</v>
      </c>
      <c r="X1000" s="176">
        <v>0</v>
      </c>
      <c r="Y1000" s="173">
        <v>0</v>
      </c>
      <c r="Z1000" s="375">
        <v>0</v>
      </c>
      <c r="AA1000" s="376">
        <v>0</v>
      </c>
      <c r="AB1000" s="172" t="s">
        <v>69</v>
      </c>
      <c r="AC1000" s="173" t="s">
        <v>69</v>
      </c>
      <c r="AD1000" s="375" t="s">
        <v>69</v>
      </c>
      <c r="AE1000" s="374" t="s">
        <v>69</v>
      </c>
    </row>
    <row r="1001" spans="1:31" ht="15" customHeight="1" x14ac:dyDescent="0.2">
      <c r="A1001" s="373">
        <v>2017</v>
      </c>
      <c r="B1001" s="195" t="s">
        <v>1</v>
      </c>
      <c r="C1001" s="377" t="s">
        <v>48</v>
      </c>
      <c r="D1001" s="172">
        <v>29</v>
      </c>
      <c r="E1001" s="173">
        <v>2</v>
      </c>
      <c r="F1001" s="375">
        <v>6.9000000000000006E-2</v>
      </c>
      <c r="G1001" s="374">
        <v>449933</v>
      </c>
      <c r="H1001" s="176">
        <v>27</v>
      </c>
      <c r="I1001" s="173">
        <v>2</v>
      </c>
      <c r="J1001" s="375">
        <v>7.3999999999999996E-2</v>
      </c>
      <c r="K1001" s="376">
        <v>449933</v>
      </c>
      <c r="L1001" s="172">
        <v>2</v>
      </c>
      <c r="M1001" s="173">
        <v>0</v>
      </c>
      <c r="N1001" s="375">
        <v>0</v>
      </c>
      <c r="O1001" s="374">
        <v>0</v>
      </c>
      <c r="P1001" s="176">
        <v>0</v>
      </c>
      <c r="Q1001" s="173">
        <v>0</v>
      </c>
      <c r="R1001" s="375">
        <v>0</v>
      </c>
      <c r="S1001" s="376">
        <v>0</v>
      </c>
      <c r="T1001" s="172">
        <v>0</v>
      </c>
      <c r="U1001" s="173">
        <v>0</v>
      </c>
      <c r="V1001" s="375">
        <v>0</v>
      </c>
      <c r="W1001" s="374">
        <v>0</v>
      </c>
      <c r="X1001" s="176">
        <v>0</v>
      </c>
      <c r="Y1001" s="173">
        <v>0</v>
      </c>
      <c r="Z1001" s="375">
        <v>0</v>
      </c>
      <c r="AA1001" s="376">
        <v>0</v>
      </c>
      <c r="AB1001" s="172" t="s">
        <v>69</v>
      </c>
      <c r="AC1001" s="173" t="s">
        <v>69</v>
      </c>
      <c r="AD1001" s="375" t="s">
        <v>69</v>
      </c>
      <c r="AE1001" s="374" t="s">
        <v>69</v>
      </c>
    </row>
    <row r="1002" spans="1:31" ht="15" customHeight="1" x14ac:dyDescent="0.2">
      <c r="A1002" s="373">
        <v>2017</v>
      </c>
      <c r="B1002" s="195" t="s">
        <v>1</v>
      </c>
      <c r="C1002" s="377" t="s">
        <v>49</v>
      </c>
      <c r="D1002" s="172">
        <v>0</v>
      </c>
      <c r="E1002" s="173">
        <v>0</v>
      </c>
      <c r="F1002" s="375">
        <v>0</v>
      </c>
      <c r="G1002" s="374">
        <v>0</v>
      </c>
      <c r="H1002" s="176">
        <v>0</v>
      </c>
      <c r="I1002" s="173">
        <v>0</v>
      </c>
      <c r="J1002" s="375">
        <v>0</v>
      </c>
      <c r="K1002" s="376">
        <v>0</v>
      </c>
      <c r="L1002" s="172">
        <v>0</v>
      </c>
      <c r="M1002" s="173">
        <v>0</v>
      </c>
      <c r="N1002" s="375">
        <v>0</v>
      </c>
      <c r="O1002" s="374">
        <v>0</v>
      </c>
      <c r="P1002" s="176">
        <v>0</v>
      </c>
      <c r="Q1002" s="173">
        <v>0</v>
      </c>
      <c r="R1002" s="375">
        <v>0</v>
      </c>
      <c r="S1002" s="376">
        <v>0</v>
      </c>
      <c r="T1002" s="172">
        <v>0</v>
      </c>
      <c r="U1002" s="173">
        <v>0</v>
      </c>
      <c r="V1002" s="375">
        <v>0</v>
      </c>
      <c r="W1002" s="374">
        <v>0</v>
      </c>
      <c r="X1002" s="176">
        <v>0</v>
      </c>
      <c r="Y1002" s="173">
        <v>0</v>
      </c>
      <c r="Z1002" s="375">
        <v>0</v>
      </c>
      <c r="AA1002" s="376">
        <v>0</v>
      </c>
      <c r="AB1002" s="172" t="s">
        <v>69</v>
      </c>
      <c r="AC1002" s="173" t="s">
        <v>69</v>
      </c>
      <c r="AD1002" s="375" t="s">
        <v>69</v>
      </c>
      <c r="AE1002" s="374" t="s">
        <v>69</v>
      </c>
    </row>
    <row r="1003" spans="1:31" ht="15" customHeight="1" x14ac:dyDescent="0.2">
      <c r="A1003" s="373">
        <v>2017</v>
      </c>
      <c r="B1003" s="195" t="s">
        <v>1</v>
      </c>
      <c r="C1003" s="377" t="s">
        <v>50</v>
      </c>
      <c r="D1003" s="172">
        <v>10</v>
      </c>
      <c r="E1003" s="173">
        <v>2</v>
      </c>
      <c r="F1003" s="375">
        <v>0.2</v>
      </c>
      <c r="G1003" s="374">
        <v>783449</v>
      </c>
      <c r="H1003" s="176">
        <v>7</v>
      </c>
      <c r="I1003" s="173">
        <v>0</v>
      </c>
      <c r="J1003" s="375">
        <v>0</v>
      </c>
      <c r="K1003" s="376">
        <v>0</v>
      </c>
      <c r="L1003" s="172">
        <v>1</v>
      </c>
      <c r="M1003" s="173">
        <v>1</v>
      </c>
      <c r="N1003" s="375">
        <v>1</v>
      </c>
      <c r="O1003" s="374">
        <v>287251</v>
      </c>
      <c r="P1003" s="176">
        <v>2</v>
      </c>
      <c r="Q1003" s="173">
        <v>1</v>
      </c>
      <c r="R1003" s="375">
        <v>0.5</v>
      </c>
      <c r="S1003" s="376">
        <v>496198</v>
      </c>
      <c r="T1003" s="172">
        <v>0</v>
      </c>
      <c r="U1003" s="173">
        <v>0</v>
      </c>
      <c r="V1003" s="375">
        <v>0</v>
      </c>
      <c r="W1003" s="374">
        <v>0</v>
      </c>
      <c r="X1003" s="176">
        <v>0</v>
      </c>
      <c r="Y1003" s="173">
        <v>0</v>
      </c>
      <c r="Z1003" s="375">
        <v>0</v>
      </c>
      <c r="AA1003" s="376">
        <v>0</v>
      </c>
      <c r="AB1003" s="172" t="s">
        <v>69</v>
      </c>
      <c r="AC1003" s="173" t="s">
        <v>69</v>
      </c>
      <c r="AD1003" s="375" t="s">
        <v>69</v>
      </c>
      <c r="AE1003" s="374" t="s">
        <v>69</v>
      </c>
    </row>
    <row r="1004" spans="1:31" ht="15" customHeight="1" x14ac:dyDescent="0.2">
      <c r="A1004" s="373">
        <v>2017</v>
      </c>
      <c r="B1004" s="195" t="s">
        <v>1</v>
      </c>
      <c r="C1004" s="377" t="s">
        <v>51</v>
      </c>
      <c r="D1004" s="172">
        <v>87</v>
      </c>
      <c r="E1004" s="173">
        <v>14</v>
      </c>
      <c r="F1004" s="375">
        <v>0.161</v>
      </c>
      <c r="G1004" s="374">
        <v>5192767</v>
      </c>
      <c r="H1004" s="176">
        <v>71</v>
      </c>
      <c r="I1004" s="173">
        <v>9</v>
      </c>
      <c r="J1004" s="375">
        <v>0.127</v>
      </c>
      <c r="K1004" s="376">
        <v>2098795</v>
      </c>
      <c r="L1004" s="172">
        <v>8</v>
      </c>
      <c r="M1004" s="173">
        <v>2</v>
      </c>
      <c r="N1004" s="375">
        <v>0.25</v>
      </c>
      <c r="O1004" s="374">
        <v>601319</v>
      </c>
      <c r="P1004" s="176">
        <v>8</v>
      </c>
      <c r="Q1004" s="173">
        <v>3</v>
      </c>
      <c r="R1004" s="375">
        <v>0.375</v>
      </c>
      <c r="S1004" s="376">
        <v>2492653</v>
      </c>
      <c r="T1004" s="172">
        <v>0</v>
      </c>
      <c r="U1004" s="173">
        <v>0</v>
      </c>
      <c r="V1004" s="375">
        <v>0</v>
      </c>
      <c r="W1004" s="374">
        <v>0</v>
      </c>
      <c r="X1004" s="176">
        <v>0</v>
      </c>
      <c r="Y1004" s="173">
        <v>0</v>
      </c>
      <c r="Z1004" s="375">
        <v>0</v>
      </c>
      <c r="AA1004" s="376">
        <v>0</v>
      </c>
      <c r="AB1004" s="172" t="s">
        <v>69</v>
      </c>
      <c r="AC1004" s="173" t="s">
        <v>69</v>
      </c>
      <c r="AD1004" s="375" t="s">
        <v>69</v>
      </c>
      <c r="AE1004" s="374" t="s">
        <v>69</v>
      </c>
    </row>
    <row r="1005" spans="1:31" ht="15" customHeight="1" x14ac:dyDescent="0.2">
      <c r="A1005" s="373">
        <v>2017</v>
      </c>
      <c r="B1005" s="195" t="s">
        <v>1</v>
      </c>
      <c r="C1005" s="377" t="s">
        <v>52</v>
      </c>
      <c r="D1005" s="172">
        <v>21</v>
      </c>
      <c r="E1005" s="173">
        <v>1</v>
      </c>
      <c r="F1005" s="375">
        <v>4.8000000000000001E-2</v>
      </c>
      <c r="G1005" s="374">
        <v>250000</v>
      </c>
      <c r="H1005" s="176">
        <v>19</v>
      </c>
      <c r="I1005" s="173">
        <v>1</v>
      </c>
      <c r="J1005" s="375">
        <v>5.2999999999999999E-2</v>
      </c>
      <c r="K1005" s="376">
        <v>250000</v>
      </c>
      <c r="L1005" s="172">
        <v>2</v>
      </c>
      <c r="M1005" s="173">
        <v>0</v>
      </c>
      <c r="N1005" s="375">
        <v>0</v>
      </c>
      <c r="O1005" s="374">
        <v>0</v>
      </c>
      <c r="P1005" s="176">
        <v>0</v>
      </c>
      <c r="Q1005" s="173">
        <v>0</v>
      </c>
      <c r="R1005" s="375">
        <v>0</v>
      </c>
      <c r="S1005" s="376">
        <v>0</v>
      </c>
      <c r="T1005" s="172">
        <v>0</v>
      </c>
      <c r="U1005" s="173">
        <v>0</v>
      </c>
      <c r="V1005" s="375">
        <v>0</v>
      </c>
      <c r="W1005" s="374">
        <v>0</v>
      </c>
      <c r="X1005" s="176">
        <v>0</v>
      </c>
      <c r="Y1005" s="173">
        <v>0</v>
      </c>
      <c r="Z1005" s="375">
        <v>0</v>
      </c>
      <c r="AA1005" s="376">
        <v>0</v>
      </c>
      <c r="AB1005" s="172" t="s">
        <v>69</v>
      </c>
      <c r="AC1005" s="173" t="s">
        <v>69</v>
      </c>
      <c r="AD1005" s="375" t="s">
        <v>69</v>
      </c>
      <c r="AE1005" s="374" t="s">
        <v>69</v>
      </c>
    </row>
    <row r="1006" spans="1:31" ht="15" customHeight="1" x14ac:dyDescent="0.2">
      <c r="A1006" s="373">
        <v>2017</v>
      </c>
      <c r="B1006" s="195" t="s">
        <v>1</v>
      </c>
      <c r="C1006" s="377" t="s">
        <v>53</v>
      </c>
      <c r="D1006" s="172">
        <v>2</v>
      </c>
      <c r="E1006" s="173">
        <v>1</v>
      </c>
      <c r="F1006" s="375">
        <v>0.5</v>
      </c>
      <c r="G1006" s="374">
        <v>150001</v>
      </c>
      <c r="H1006" s="176">
        <v>2</v>
      </c>
      <c r="I1006" s="173">
        <v>1</v>
      </c>
      <c r="J1006" s="375">
        <v>0.5</v>
      </c>
      <c r="K1006" s="376">
        <v>150001</v>
      </c>
      <c r="L1006" s="172">
        <v>0</v>
      </c>
      <c r="M1006" s="173">
        <v>0</v>
      </c>
      <c r="N1006" s="375">
        <v>0</v>
      </c>
      <c r="O1006" s="374">
        <v>0</v>
      </c>
      <c r="P1006" s="176">
        <v>0</v>
      </c>
      <c r="Q1006" s="173">
        <v>0</v>
      </c>
      <c r="R1006" s="375">
        <v>0</v>
      </c>
      <c r="S1006" s="376">
        <v>0</v>
      </c>
      <c r="T1006" s="172">
        <v>0</v>
      </c>
      <c r="U1006" s="173">
        <v>0</v>
      </c>
      <c r="V1006" s="375">
        <v>0</v>
      </c>
      <c r="W1006" s="374">
        <v>0</v>
      </c>
      <c r="X1006" s="176">
        <v>0</v>
      </c>
      <c r="Y1006" s="173">
        <v>0</v>
      </c>
      <c r="Z1006" s="375">
        <v>0</v>
      </c>
      <c r="AA1006" s="376">
        <v>0</v>
      </c>
      <c r="AB1006" s="172" t="s">
        <v>69</v>
      </c>
      <c r="AC1006" s="173" t="s">
        <v>69</v>
      </c>
      <c r="AD1006" s="375" t="s">
        <v>69</v>
      </c>
      <c r="AE1006" s="374" t="s">
        <v>69</v>
      </c>
    </row>
    <row r="1007" spans="1:31" ht="15" customHeight="1" x14ac:dyDescent="0.2">
      <c r="A1007" s="373">
        <v>2017</v>
      </c>
      <c r="B1007" s="195" t="s">
        <v>1</v>
      </c>
      <c r="C1007" s="377" t="s">
        <v>54</v>
      </c>
      <c r="D1007" s="172">
        <v>27</v>
      </c>
      <c r="E1007" s="173">
        <v>5</v>
      </c>
      <c r="F1007" s="375">
        <v>0.185</v>
      </c>
      <c r="G1007" s="374">
        <v>1171315</v>
      </c>
      <c r="H1007" s="176">
        <v>21</v>
      </c>
      <c r="I1007" s="173">
        <v>5</v>
      </c>
      <c r="J1007" s="375">
        <v>0.23799999999999999</v>
      </c>
      <c r="K1007" s="376">
        <v>1171315</v>
      </c>
      <c r="L1007" s="172">
        <v>4</v>
      </c>
      <c r="M1007" s="173">
        <v>0</v>
      </c>
      <c r="N1007" s="375">
        <v>0</v>
      </c>
      <c r="O1007" s="374">
        <v>0</v>
      </c>
      <c r="P1007" s="176">
        <v>2</v>
      </c>
      <c r="Q1007" s="173">
        <v>0</v>
      </c>
      <c r="R1007" s="375">
        <v>0</v>
      </c>
      <c r="S1007" s="376">
        <v>0</v>
      </c>
      <c r="T1007" s="172">
        <v>0</v>
      </c>
      <c r="U1007" s="173">
        <v>0</v>
      </c>
      <c r="V1007" s="375">
        <v>0</v>
      </c>
      <c r="W1007" s="374">
        <v>0</v>
      </c>
      <c r="X1007" s="176">
        <v>0</v>
      </c>
      <c r="Y1007" s="173">
        <v>0</v>
      </c>
      <c r="Z1007" s="375">
        <v>0</v>
      </c>
      <c r="AA1007" s="376">
        <v>0</v>
      </c>
      <c r="AB1007" s="172" t="s">
        <v>69</v>
      </c>
      <c r="AC1007" s="173" t="s">
        <v>69</v>
      </c>
      <c r="AD1007" s="375" t="s">
        <v>69</v>
      </c>
      <c r="AE1007" s="374" t="s">
        <v>69</v>
      </c>
    </row>
    <row r="1008" spans="1:31" ht="15" customHeight="1" x14ac:dyDescent="0.2">
      <c r="A1008" s="373">
        <v>2017</v>
      </c>
      <c r="B1008" s="195" t="s">
        <v>1</v>
      </c>
      <c r="C1008" s="377" t="s">
        <v>55</v>
      </c>
      <c r="D1008" s="172">
        <v>32</v>
      </c>
      <c r="E1008" s="173">
        <v>4</v>
      </c>
      <c r="F1008" s="375">
        <v>0.125</v>
      </c>
      <c r="G1008" s="374">
        <v>880141</v>
      </c>
      <c r="H1008" s="176">
        <v>30</v>
      </c>
      <c r="I1008" s="173">
        <v>4</v>
      </c>
      <c r="J1008" s="375">
        <v>0.13300000000000001</v>
      </c>
      <c r="K1008" s="376">
        <v>880141</v>
      </c>
      <c r="L1008" s="172">
        <v>0</v>
      </c>
      <c r="M1008" s="173">
        <v>0</v>
      </c>
      <c r="N1008" s="375">
        <v>0</v>
      </c>
      <c r="O1008" s="374">
        <v>0</v>
      </c>
      <c r="P1008" s="176">
        <v>2</v>
      </c>
      <c r="Q1008" s="173">
        <v>0</v>
      </c>
      <c r="R1008" s="375">
        <v>0</v>
      </c>
      <c r="S1008" s="376">
        <v>0</v>
      </c>
      <c r="T1008" s="172">
        <v>0</v>
      </c>
      <c r="U1008" s="173">
        <v>0</v>
      </c>
      <c r="V1008" s="375">
        <v>0</v>
      </c>
      <c r="W1008" s="374">
        <v>0</v>
      </c>
      <c r="X1008" s="176">
        <v>0</v>
      </c>
      <c r="Y1008" s="173">
        <v>0</v>
      </c>
      <c r="Z1008" s="375">
        <v>0</v>
      </c>
      <c r="AA1008" s="376">
        <v>0</v>
      </c>
      <c r="AB1008" s="172" t="s">
        <v>69</v>
      </c>
      <c r="AC1008" s="173" t="s">
        <v>69</v>
      </c>
      <c r="AD1008" s="375" t="s">
        <v>69</v>
      </c>
      <c r="AE1008" s="374" t="s">
        <v>69</v>
      </c>
    </row>
    <row r="1009" spans="1:31" ht="15" customHeight="1" x14ac:dyDescent="0.2">
      <c r="A1009" s="373">
        <v>2017</v>
      </c>
      <c r="B1009" s="195" t="s">
        <v>1</v>
      </c>
      <c r="C1009" s="377" t="s">
        <v>56</v>
      </c>
      <c r="D1009" s="172">
        <v>3</v>
      </c>
      <c r="E1009" s="173">
        <v>1</v>
      </c>
      <c r="F1009" s="375">
        <v>0.33300000000000002</v>
      </c>
      <c r="G1009" s="374">
        <v>283986</v>
      </c>
      <c r="H1009" s="176">
        <v>3</v>
      </c>
      <c r="I1009" s="173">
        <v>1</v>
      </c>
      <c r="J1009" s="375">
        <v>0.33300000000000002</v>
      </c>
      <c r="K1009" s="376">
        <v>283986</v>
      </c>
      <c r="L1009" s="172">
        <v>0</v>
      </c>
      <c r="M1009" s="173">
        <v>0</v>
      </c>
      <c r="N1009" s="375">
        <v>0</v>
      </c>
      <c r="O1009" s="374">
        <v>0</v>
      </c>
      <c r="P1009" s="176">
        <v>0</v>
      </c>
      <c r="Q1009" s="173">
        <v>0</v>
      </c>
      <c r="R1009" s="375">
        <v>0</v>
      </c>
      <c r="S1009" s="376">
        <v>0</v>
      </c>
      <c r="T1009" s="172">
        <v>0</v>
      </c>
      <c r="U1009" s="173">
        <v>0</v>
      </c>
      <c r="V1009" s="375">
        <v>0</v>
      </c>
      <c r="W1009" s="374">
        <v>0</v>
      </c>
      <c r="X1009" s="176">
        <v>0</v>
      </c>
      <c r="Y1009" s="173">
        <v>0</v>
      </c>
      <c r="Z1009" s="375">
        <v>0</v>
      </c>
      <c r="AA1009" s="376">
        <v>0</v>
      </c>
      <c r="AB1009" s="172" t="s">
        <v>69</v>
      </c>
      <c r="AC1009" s="173" t="s">
        <v>69</v>
      </c>
      <c r="AD1009" s="375" t="s">
        <v>69</v>
      </c>
      <c r="AE1009" s="374" t="s">
        <v>69</v>
      </c>
    </row>
    <row r="1010" spans="1:31" ht="15" customHeight="1" x14ac:dyDescent="0.2">
      <c r="A1010" s="373">
        <v>2017</v>
      </c>
      <c r="B1010" s="195" t="s">
        <v>1</v>
      </c>
      <c r="C1010" s="377" t="s">
        <v>57</v>
      </c>
      <c r="D1010" s="172">
        <v>16</v>
      </c>
      <c r="E1010" s="173">
        <v>5</v>
      </c>
      <c r="F1010" s="375">
        <v>0.313</v>
      </c>
      <c r="G1010" s="374">
        <v>1526543</v>
      </c>
      <c r="H1010" s="176">
        <v>15</v>
      </c>
      <c r="I1010" s="173">
        <v>4</v>
      </c>
      <c r="J1010" s="375">
        <v>0.26700000000000002</v>
      </c>
      <c r="K1010" s="376">
        <v>780216</v>
      </c>
      <c r="L1010" s="172">
        <v>0</v>
      </c>
      <c r="M1010" s="173">
        <v>0</v>
      </c>
      <c r="N1010" s="375">
        <v>0</v>
      </c>
      <c r="O1010" s="374">
        <v>0</v>
      </c>
      <c r="P1010" s="176">
        <v>1</v>
      </c>
      <c r="Q1010" s="173">
        <v>1</v>
      </c>
      <c r="R1010" s="375">
        <v>1</v>
      </c>
      <c r="S1010" s="376">
        <v>746327</v>
      </c>
      <c r="T1010" s="172">
        <v>0</v>
      </c>
      <c r="U1010" s="173">
        <v>0</v>
      </c>
      <c r="V1010" s="375">
        <v>0</v>
      </c>
      <c r="W1010" s="374">
        <v>0</v>
      </c>
      <c r="X1010" s="176">
        <v>0</v>
      </c>
      <c r="Y1010" s="173">
        <v>0</v>
      </c>
      <c r="Z1010" s="375">
        <v>0</v>
      </c>
      <c r="AA1010" s="376">
        <v>0</v>
      </c>
      <c r="AB1010" s="172" t="s">
        <v>69</v>
      </c>
      <c r="AC1010" s="173" t="s">
        <v>69</v>
      </c>
      <c r="AD1010" s="375" t="s">
        <v>69</v>
      </c>
      <c r="AE1010" s="374" t="s">
        <v>69</v>
      </c>
    </row>
    <row r="1011" spans="1:31" ht="15" customHeight="1" thickBot="1" x14ac:dyDescent="0.25">
      <c r="A1011" s="373">
        <v>2017</v>
      </c>
      <c r="B1011" s="196" t="s">
        <v>1</v>
      </c>
      <c r="C1011" s="372" t="s">
        <v>58</v>
      </c>
      <c r="D1011" s="181">
        <v>3</v>
      </c>
      <c r="E1011" s="182">
        <v>0</v>
      </c>
      <c r="F1011" s="370">
        <v>0</v>
      </c>
      <c r="G1011" s="369">
        <v>0</v>
      </c>
      <c r="H1011" s="185">
        <v>2</v>
      </c>
      <c r="I1011" s="182">
        <v>0</v>
      </c>
      <c r="J1011" s="370">
        <v>0</v>
      </c>
      <c r="K1011" s="371">
        <v>0</v>
      </c>
      <c r="L1011" s="181">
        <v>0</v>
      </c>
      <c r="M1011" s="182">
        <v>0</v>
      </c>
      <c r="N1011" s="370">
        <v>0</v>
      </c>
      <c r="O1011" s="369">
        <v>0</v>
      </c>
      <c r="P1011" s="185">
        <v>1</v>
      </c>
      <c r="Q1011" s="182">
        <v>0</v>
      </c>
      <c r="R1011" s="370">
        <v>0</v>
      </c>
      <c r="S1011" s="371">
        <v>0</v>
      </c>
      <c r="T1011" s="181">
        <v>0</v>
      </c>
      <c r="U1011" s="182">
        <v>0</v>
      </c>
      <c r="V1011" s="370">
        <v>0</v>
      </c>
      <c r="W1011" s="369">
        <v>0</v>
      </c>
      <c r="X1011" s="185">
        <v>0</v>
      </c>
      <c r="Y1011" s="182">
        <v>0</v>
      </c>
      <c r="Z1011" s="370">
        <v>0</v>
      </c>
      <c r="AA1011" s="371">
        <v>0</v>
      </c>
      <c r="AB1011" s="181" t="s">
        <v>69</v>
      </c>
      <c r="AC1011" s="182" t="s">
        <v>69</v>
      </c>
      <c r="AD1011" s="370" t="s">
        <v>69</v>
      </c>
      <c r="AE1011" s="369" t="s">
        <v>69</v>
      </c>
    </row>
    <row r="1012" spans="1:31" s="355" customFormat="1" ht="15" customHeight="1" thickBot="1" x14ac:dyDescent="0.25">
      <c r="A1012" s="368">
        <v>2017</v>
      </c>
      <c r="B1012" s="145" t="s">
        <v>1</v>
      </c>
      <c r="C1012" s="367" t="s">
        <v>7</v>
      </c>
      <c r="D1012" s="197">
        <v>1225</v>
      </c>
      <c r="E1012" s="198">
        <v>218</v>
      </c>
      <c r="F1012" s="366">
        <v>0.17799999999999999</v>
      </c>
      <c r="G1012" s="362">
        <v>69907649</v>
      </c>
      <c r="H1012" s="199">
        <v>1049</v>
      </c>
      <c r="I1012" s="198">
        <v>169</v>
      </c>
      <c r="J1012" s="366">
        <v>0.161</v>
      </c>
      <c r="K1012" s="365">
        <v>40460681</v>
      </c>
      <c r="L1012" s="197">
        <v>88</v>
      </c>
      <c r="M1012" s="198">
        <v>15</v>
      </c>
      <c r="N1012" s="366">
        <v>0.17</v>
      </c>
      <c r="O1012" s="362">
        <v>4140054</v>
      </c>
      <c r="P1012" s="199">
        <v>88</v>
      </c>
      <c r="Q1012" s="198">
        <v>34</v>
      </c>
      <c r="R1012" s="366">
        <v>0.38600000000000001</v>
      </c>
      <c r="S1012" s="365">
        <v>25306914</v>
      </c>
      <c r="T1012" s="197">
        <v>0</v>
      </c>
      <c r="U1012" s="198">
        <v>0</v>
      </c>
      <c r="V1012" s="366">
        <v>0</v>
      </c>
      <c r="W1012" s="362">
        <v>0</v>
      </c>
      <c r="X1012" s="199">
        <v>0</v>
      </c>
      <c r="Y1012" s="198">
        <v>0</v>
      </c>
      <c r="Z1012" s="366">
        <v>0</v>
      </c>
      <c r="AA1012" s="365">
        <v>0</v>
      </c>
      <c r="AB1012" s="364" t="s">
        <v>69</v>
      </c>
      <c r="AC1012" s="363" t="s">
        <v>69</v>
      </c>
      <c r="AD1012" s="363" t="s">
        <v>69</v>
      </c>
      <c r="AE1012" s="362" t="s">
        <v>69</v>
      </c>
    </row>
    <row r="1013" spans="1:31" s="355" customFormat="1" ht="15" customHeight="1" thickBot="1" x14ac:dyDescent="0.25">
      <c r="A1013" s="361">
        <v>2017</v>
      </c>
      <c r="B1013" s="360" t="s">
        <v>7</v>
      </c>
      <c r="C1013" s="359" t="s">
        <v>70</v>
      </c>
      <c r="D1013" s="152">
        <v>6334</v>
      </c>
      <c r="E1013" s="153">
        <v>1218</v>
      </c>
      <c r="F1013" s="357">
        <v>0.192</v>
      </c>
      <c r="G1013" s="356">
        <v>516132459</v>
      </c>
      <c r="H1013" s="156">
        <v>4557</v>
      </c>
      <c r="I1013" s="153">
        <v>718</v>
      </c>
      <c r="J1013" s="357">
        <v>0.158</v>
      </c>
      <c r="K1013" s="358">
        <v>171144749</v>
      </c>
      <c r="L1013" s="152">
        <v>624</v>
      </c>
      <c r="M1013" s="153">
        <v>116</v>
      </c>
      <c r="N1013" s="357">
        <v>0.186</v>
      </c>
      <c r="O1013" s="356">
        <v>37755632</v>
      </c>
      <c r="P1013" s="156">
        <v>613</v>
      </c>
      <c r="Q1013" s="153">
        <v>228</v>
      </c>
      <c r="R1013" s="357">
        <v>0.372</v>
      </c>
      <c r="S1013" s="358">
        <v>176342687</v>
      </c>
      <c r="T1013" s="152">
        <v>53</v>
      </c>
      <c r="U1013" s="153">
        <v>21</v>
      </c>
      <c r="V1013" s="357">
        <v>0.39600000000000002</v>
      </c>
      <c r="W1013" s="356">
        <v>18813316</v>
      </c>
      <c r="X1013" s="156">
        <v>397</v>
      </c>
      <c r="Y1013" s="153">
        <v>109</v>
      </c>
      <c r="Z1013" s="357">
        <v>0.27500000000000002</v>
      </c>
      <c r="AA1013" s="358">
        <v>94532103</v>
      </c>
      <c r="AB1013" s="152">
        <v>90</v>
      </c>
      <c r="AC1013" s="153">
        <v>26</v>
      </c>
      <c r="AD1013" s="357">
        <v>0.28899999999999998</v>
      </c>
      <c r="AE1013" s="356">
        <v>17543972</v>
      </c>
    </row>
    <row r="1014" spans="1:31" s="336" customFormat="1" ht="22.5" customHeight="1" x14ac:dyDescent="0.2">
      <c r="A1014" s="334"/>
      <c r="B1014" s="334"/>
      <c r="C1014" s="333"/>
      <c r="D1014" s="331"/>
      <c r="E1014" s="331"/>
      <c r="F1014" s="330"/>
      <c r="G1014" s="332"/>
      <c r="H1014" s="331"/>
      <c r="I1014" s="331"/>
      <c r="J1014" s="330"/>
      <c r="K1014" s="330"/>
      <c r="P1014" s="331"/>
      <c r="Q1014" s="331"/>
      <c r="R1014" s="330"/>
      <c r="S1014" s="330"/>
      <c r="T1014" s="331"/>
      <c r="U1014" s="331"/>
      <c r="V1014" s="330"/>
      <c r="W1014" s="330"/>
      <c r="X1014" s="331"/>
      <c r="Y1014" s="331"/>
      <c r="Z1014" s="330"/>
      <c r="AA1014" s="330"/>
    </row>
    <row r="1015" spans="1:31" s="336" customFormat="1" ht="14.25" customHeight="1" x14ac:dyDescent="0.2">
      <c r="A1015" s="288" t="s">
        <v>96</v>
      </c>
      <c r="B1015" s="353"/>
      <c r="C1015" s="352" t="s">
        <v>73</v>
      </c>
      <c r="D1015" s="352"/>
      <c r="E1015" s="352"/>
      <c r="F1015" s="352"/>
      <c r="G1015" s="352"/>
      <c r="H1015" s="352"/>
      <c r="I1015" s="352"/>
      <c r="J1015" s="354"/>
      <c r="K1015" s="335"/>
      <c r="P1015" s="338"/>
      <c r="Q1015" s="338"/>
      <c r="R1015" s="335"/>
      <c r="S1015" s="335"/>
      <c r="T1015" s="338"/>
      <c r="U1015" s="338"/>
      <c r="V1015" s="335"/>
      <c r="W1015" s="335"/>
      <c r="X1015" s="338"/>
      <c r="Y1015" s="338"/>
      <c r="Z1015" s="335"/>
      <c r="AA1015" s="335"/>
    </row>
    <row r="1016" spans="1:31" s="336" customFormat="1" ht="13.5" customHeight="1" x14ac:dyDescent="0.2">
      <c r="A1016" s="288" t="s">
        <v>95</v>
      </c>
      <c r="B1016" s="353"/>
      <c r="C1016" s="352" t="s">
        <v>67</v>
      </c>
      <c r="D1016" s="352"/>
      <c r="E1016" s="352"/>
      <c r="F1016" s="352"/>
      <c r="G1016" s="352"/>
      <c r="H1016" s="352"/>
      <c r="I1016" s="352"/>
      <c r="J1016" s="341"/>
      <c r="K1016" s="335"/>
      <c r="P1016" s="337"/>
      <c r="Q1016" s="338"/>
      <c r="R1016" s="338"/>
      <c r="S1016" s="335"/>
      <c r="T1016" s="337"/>
      <c r="U1016" s="338"/>
      <c r="V1016" s="338"/>
      <c r="W1016" s="335"/>
      <c r="X1016" s="337"/>
      <c r="AA1016" s="335"/>
    </row>
    <row r="1017" spans="1:31" s="336" customFormat="1" ht="49.9" customHeight="1" x14ac:dyDescent="0.2">
      <c r="A1017" s="351" t="s">
        <v>87</v>
      </c>
      <c r="B1017" s="348"/>
      <c r="C1017" s="539" t="s">
        <v>65</v>
      </c>
      <c r="D1017" s="539"/>
      <c r="E1017" s="539"/>
      <c r="F1017" s="539"/>
      <c r="G1017" s="539"/>
      <c r="H1017" s="539"/>
      <c r="I1017" s="539"/>
      <c r="J1017" s="539"/>
      <c r="K1017" s="345"/>
      <c r="P1017" s="346"/>
      <c r="Q1017" s="346"/>
      <c r="R1017" s="346"/>
      <c r="S1017" s="345"/>
      <c r="T1017" s="346"/>
      <c r="U1017" s="346"/>
      <c r="V1017" s="346"/>
      <c r="W1017" s="345"/>
      <c r="X1017" s="337"/>
      <c r="AA1017" s="335"/>
    </row>
    <row r="1018" spans="1:31" s="336" customFormat="1" ht="35.25" customHeight="1" x14ac:dyDescent="0.2">
      <c r="A1018" s="351" t="s">
        <v>88</v>
      </c>
      <c r="B1018" s="351"/>
      <c r="C1018" s="539" t="s">
        <v>60</v>
      </c>
      <c r="D1018" s="539"/>
      <c r="E1018" s="539"/>
      <c r="F1018" s="539"/>
      <c r="G1018" s="539"/>
      <c r="H1018" s="539"/>
      <c r="I1018" s="539"/>
      <c r="J1018" s="539"/>
      <c r="K1018" s="345"/>
      <c r="P1018" s="346"/>
      <c r="Q1018" s="346"/>
      <c r="R1018" s="346"/>
      <c r="S1018" s="345"/>
      <c r="T1018" s="346"/>
      <c r="U1018" s="346"/>
      <c r="V1018" s="346"/>
      <c r="W1018" s="345"/>
      <c r="X1018" s="337"/>
      <c r="AA1018" s="335"/>
    </row>
    <row r="1019" spans="1:31" s="336" customFormat="1" ht="53.45" customHeight="1" x14ac:dyDescent="0.2">
      <c r="A1019" s="349" t="s">
        <v>89</v>
      </c>
      <c r="B1019" s="348"/>
      <c r="C1019" s="539" t="s">
        <v>66</v>
      </c>
      <c r="D1019" s="539"/>
      <c r="E1019" s="539"/>
      <c r="F1019" s="539"/>
      <c r="G1019" s="539"/>
      <c r="H1019" s="539"/>
      <c r="I1019" s="539"/>
      <c r="J1019" s="539"/>
      <c r="K1019" s="345"/>
      <c r="P1019" s="346"/>
      <c r="Q1019" s="346"/>
      <c r="R1019" s="346"/>
      <c r="S1019" s="345"/>
      <c r="T1019" s="346"/>
      <c r="U1019" s="346"/>
      <c r="V1019" s="346"/>
      <c r="W1019" s="345"/>
      <c r="X1019" s="337"/>
      <c r="AA1019" s="335"/>
    </row>
    <row r="1020" spans="1:31" s="336" customFormat="1" ht="80.45" customHeight="1" x14ac:dyDescent="0.2">
      <c r="A1020" s="349"/>
      <c r="B1020" s="348"/>
      <c r="C1020" s="350" t="s">
        <v>90</v>
      </c>
      <c r="D1020" s="565" t="s">
        <v>71</v>
      </c>
      <c r="E1020" s="565"/>
      <c r="F1020" s="565"/>
      <c r="G1020" s="565"/>
      <c r="H1020" s="565"/>
      <c r="I1020" s="565"/>
      <c r="J1020" s="565"/>
      <c r="K1020" s="347"/>
      <c r="P1020" s="347"/>
      <c r="Q1020" s="347"/>
      <c r="R1020" s="347"/>
      <c r="S1020" s="347"/>
      <c r="T1020" s="346"/>
      <c r="U1020" s="346"/>
      <c r="V1020" s="346"/>
      <c r="W1020" s="345"/>
      <c r="X1020" s="337"/>
      <c r="AA1020" s="335"/>
    </row>
    <row r="1021" spans="1:31" s="336" customFormat="1" ht="77.25" customHeight="1" x14ac:dyDescent="0.2">
      <c r="A1021" s="349"/>
      <c r="B1021" s="348"/>
      <c r="C1021" s="350" t="s">
        <v>91</v>
      </c>
      <c r="D1021" s="565" t="s">
        <v>72</v>
      </c>
      <c r="E1021" s="565"/>
      <c r="F1021" s="565"/>
      <c r="G1021" s="565"/>
      <c r="H1021" s="565"/>
      <c r="I1021" s="565"/>
      <c r="J1021" s="565"/>
      <c r="K1021" s="347"/>
      <c r="P1021" s="347"/>
      <c r="Q1021" s="347"/>
      <c r="R1021" s="347"/>
      <c r="S1021" s="347"/>
      <c r="T1021" s="346"/>
      <c r="U1021" s="346"/>
      <c r="V1021" s="346"/>
      <c r="W1021" s="345"/>
      <c r="X1021" s="337"/>
      <c r="AA1021" s="335"/>
    </row>
    <row r="1022" spans="1:31" s="336" customFormat="1" ht="40.9" customHeight="1" x14ac:dyDescent="0.2">
      <c r="A1022" s="349" t="s">
        <v>92</v>
      </c>
      <c r="B1022" s="348"/>
      <c r="C1022" s="347" t="s">
        <v>74</v>
      </c>
      <c r="D1022" s="565" t="s">
        <v>75</v>
      </c>
      <c r="E1022" s="565"/>
      <c r="F1022" s="565"/>
      <c r="G1022" s="565"/>
      <c r="H1022" s="565"/>
      <c r="I1022" s="565"/>
      <c r="J1022" s="565"/>
      <c r="K1022" s="347"/>
      <c r="P1022" s="347"/>
      <c r="Q1022" s="347"/>
      <c r="R1022" s="347"/>
      <c r="S1022" s="347"/>
      <c r="T1022" s="346"/>
      <c r="U1022" s="346"/>
      <c r="V1022" s="346"/>
      <c r="W1022" s="345"/>
      <c r="X1022" s="337"/>
      <c r="AA1022" s="335"/>
    </row>
    <row r="1023" spans="1:31" s="336" customFormat="1" ht="24" customHeight="1" x14ac:dyDescent="0.2">
      <c r="A1023" s="566" t="s">
        <v>93</v>
      </c>
      <c r="B1023" s="566"/>
      <c r="C1023" s="568" t="s">
        <v>77</v>
      </c>
      <c r="D1023" s="568"/>
      <c r="E1023" s="344"/>
      <c r="F1023" s="344"/>
      <c r="G1023" s="344"/>
      <c r="H1023" s="343"/>
      <c r="I1023" s="342"/>
      <c r="J1023" s="341"/>
      <c r="K1023" s="335"/>
      <c r="P1023" s="337"/>
      <c r="Q1023" s="338"/>
      <c r="R1023" s="338"/>
      <c r="S1023" s="335"/>
      <c r="T1023" s="337"/>
      <c r="U1023" s="338"/>
      <c r="V1023" s="338"/>
      <c r="W1023" s="335"/>
      <c r="X1023" s="337"/>
      <c r="AA1023" s="335"/>
    </row>
    <row r="1024" spans="1:31" s="336" customFormat="1" ht="35.25" customHeight="1" x14ac:dyDescent="0.2">
      <c r="A1024" s="566" t="s">
        <v>94</v>
      </c>
      <c r="B1024" s="566"/>
      <c r="C1024" s="567" t="s">
        <v>103</v>
      </c>
      <c r="D1024" s="567"/>
      <c r="E1024" s="567"/>
      <c r="F1024" s="567"/>
      <c r="G1024" s="567"/>
      <c r="H1024" s="567"/>
      <c r="I1024" s="567"/>
      <c r="J1024" s="567"/>
      <c r="K1024" s="281"/>
      <c r="P1024" s="328"/>
      <c r="Q1024" s="328"/>
      <c r="R1024" s="328"/>
      <c r="S1024" s="281"/>
      <c r="T1024" s="328"/>
      <c r="U1024" s="328"/>
      <c r="V1024" s="328"/>
      <c r="W1024" s="281"/>
      <c r="X1024" s="337"/>
      <c r="AA1024" s="335"/>
    </row>
    <row r="1025" spans="1:27" s="336" customFormat="1" ht="12.75" customHeight="1" x14ac:dyDescent="0.2">
      <c r="A1025" s="562" t="s">
        <v>68</v>
      </c>
      <c r="B1025" s="562"/>
      <c r="C1025" s="562"/>
      <c r="D1025" s="562"/>
      <c r="E1025" s="562"/>
      <c r="F1025" s="562"/>
      <c r="G1025" s="562"/>
      <c r="H1025" s="562"/>
      <c r="I1025" s="562"/>
      <c r="J1025" s="562"/>
      <c r="K1025" s="281"/>
      <c r="P1025" s="328"/>
      <c r="Q1025" s="328"/>
      <c r="R1025" s="328"/>
      <c r="S1025" s="281"/>
      <c r="T1025" s="328"/>
      <c r="U1025" s="328"/>
      <c r="V1025" s="328"/>
      <c r="W1025" s="281"/>
      <c r="X1025" s="337"/>
      <c r="AA1025" s="335"/>
    </row>
    <row r="1026" spans="1:27" ht="67.5" customHeight="1" x14ac:dyDescent="0.2">
      <c r="A1026" s="563" t="s">
        <v>8</v>
      </c>
      <c r="B1026" s="563"/>
      <c r="C1026" s="563"/>
      <c r="D1026" s="563"/>
      <c r="E1026" s="563"/>
      <c r="F1026" s="563"/>
      <c r="G1026" s="563"/>
      <c r="H1026" s="563"/>
      <c r="I1026" s="563"/>
      <c r="J1026" s="563"/>
      <c r="K1026" s="339"/>
      <c r="P1026" s="340"/>
      <c r="Q1026" s="340"/>
      <c r="R1026" s="340"/>
      <c r="S1026" s="339"/>
      <c r="T1026" s="340"/>
      <c r="U1026" s="340"/>
      <c r="V1026" s="340"/>
      <c r="W1026" s="339"/>
      <c r="X1026" s="337"/>
      <c r="Y1026" s="336"/>
      <c r="Z1026" s="336"/>
      <c r="AA1026" s="335"/>
    </row>
    <row r="1027" spans="1:27" ht="17.25" customHeight="1" x14ac:dyDescent="0.2">
      <c r="A1027" s="564" t="s">
        <v>102</v>
      </c>
      <c r="B1027" s="564"/>
      <c r="C1027" s="564"/>
      <c r="D1027" s="564"/>
      <c r="E1027" s="564"/>
      <c r="F1027" s="564"/>
      <c r="G1027" s="564"/>
      <c r="H1027" s="564"/>
      <c r="I1027" s="564"/>
      <c r="J1027" s="564"/>
      <c r="K1027" s="335"/>
      <c r="P1027" s="337"/>
      <c r="Q1027" s="338"/>
      <c r="R1027" s="338"/>
      <c r="S1027" s="335"/>
      <c r="T1027" s="337"/>
      <c r="U1027" s="338"/>
      <c r="V1027" s="338"/>
      <c r="W1027" s="335"/>
      <c r="X1027" s="337"/>
      <c r="Y1027" s="336"/>
      <c r="Z1027" s="336"/>
      <c r="AA1027" s="335"/>
    </row>
  </sheetData>
  <sheetProtection algorithmName="SHA-512" hashValue="RaHhrcFws7O2uhZnrmieyCX3FZF39ZH4gfeqjaPVDBB4U+duj3WwcNI1xM9/PvvfrDqqfW8Gtct8CfU49FPKdQ==" saltValue="K577XRDJ0UQZ0hFQkIHokw==" spinCount="100000" sheet="1" objects="1" scenarios="1" sort="0" autoFilter="0"/>
  <autoFilter ref="A6:C1013"/>
  <mergeCells count="24">
    <mergeCell ref="A1025:J1025"/>
    <mergeCell ref="A1026:J1026"/>
    <mergeCell ref="A1027:J1027"/>
    <mergeCell ref="D1020:J1020"/>
    <mergeCell ref="D1021:J1021"/>
    <mergeCell ref="D1022:J1022"/>
    <mergeCell ref="A1024:B1024"/>
    <mergeCell ref="C1024:J1024"/>
    <mergeCell ref="A1023:B1023"/>
    <mergeCell ref="C1023:D1023"/>
    <mergeCell ref="L4:O5"/>
    <mergeCell ref="P4:AA4"/>
    <mergeCell ref="AB4:AE5"/>
    <mergeCell ref="P5:S5"/>
    <mergeCell ref="T5:W5"/>
    <mergeCell ref="X5:AA5"/>
    <mergeCell ref="C1018:J1018"/>
    <mergeCell ref="C1019:J1019"/>
    <mergeCell ref="A4:A6"/>
    <mergeCell ref="B4:B6"/>
    <mergeCell ref="C4:C6"/>
    <mergeCell ref="D4:G5"/>
    <mergeCell ref="H4:K5"/>
    <mergeCell ref="C1017:J1017"/>
  </mergeCells>
  <hyperlinks>
    <hyperlink ref="A1015" r:id="rId1" display="1 SBIR/STTR = "/>
    <hyperlink ref="C1023" r:id="rId2" display="https://report.nih.gov/success_rates/index.aspx"/>
    <hyperlink ref="A1016" r:id="rId3" display="1 SBIR/STTR = "/>
  </hyperlinks>
  <pageMargins left="0.75" right="0.75" top="1" bottom="1" header="0.5" footer="0.5"/>
  <pageSetup paperSize="5" scale="60" fitToHeight="0" orientation="landscape" r:id="rId4"/>
  <headerFooter alignWithMargins="0">
    <oddFooter>Page &amp;P of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AE1030"/>
  <sheetViews>
    <sheetView showGridLines="0" zoomScaleNormal="100" workbookViewId="0">
      <pane ySplit="6" topLeftCell="A7" activePane="bottomLeft" state="frozen"/>
      <selection pane="bottomLeft" activeCell="G6" sqref="A4:G1016"/>
    </sheetView>
  </sheetViews>
  <sheetFormatPr defaultColWidth="9.140625" defaultRowHeight="12" x14ac:dyDescent="0.2"/>
  <cols>
    <col min="1" max="1" width="6" style="264" customWidth="1"/>
    <col min="2" max="2" width="5.7109375" style="264" customWidth="1"/>
    <col min="3" max="3" width="14.5703125" style="265" customWidth="1"/>
    <col min="4" max="4" width="9.5703125" style="2" customWidth="1"/>
    <col min="5" max="5" width="9.28515625" style="2" bestFit="1" customWidth="1"/>
    <col min="6" max="6" width="6.5703125" style="4" customWidth="1"/>
    <col min="7" max="7" width="13.85546875" style="5" customWidth="1"/>
    <col min="8" max="9" width="9.28515625" style="2" bestFit="1" customWidth="1"/>
    <col min="10" max="10" width="6.5703125" style="4" customWidth="1"/>
    <col min="11" max="11" width="10.7109375" style="4" bestFit="1" customWidth="1"/>
    <col min="12" max="12" width="9.7109375" style="7" customWidth="1"/>
    <col min="13" max="13" width="10" style="7" customWidth="1"/>
    <col min="14" max="14" width="7.140625" style="7" customWidth="1"/>
    <col min="15" max="15" width="12.140625" style="7" customWidth="1"/>
    <col min="16" max="17" width="9.28515625" style="2" bestFit="1" customWidth="1"/>
    <col min="18" max="18" width="7.28515625" style="4" customWidth="1"/>
    <col min="19" max="19" width="12.140625" style="4" customWidth="1"/>
    <col min="20" max="21" width="9.28515625" style="2" bestFit="1" customWidth="1"/>
    <col min="22" max="22" width="6.7109375" style="4" customWidth="1"/>
    <col min="23" max="23" width="12.42578125" style="4" customWidth="1"/>
    <col min="24" max="25" width="9.7109375" style="2" bestFit="1" customWidth="1"/>
    <col min="26" max="26" width="7.140625" style="4" customWidth="1"/>
    <col min="27" max="27" width="12.140625" style="4" customWidth="1"/>
    <col min="28" max="28" width="9.5703125" style="7" customWidth="1"/>
    <col min="29" max="29" width="9.7109375" style="7" customWidth="1"/>
    <col min="30" max="30" width="7" style="7" customWidth="1"/>
    <col min="31" max="31" width="13.5703125" style="7" customWidth="1"/>
    <col min="32" max="16384" width="9.140625" style="7"/>
  </cols>
  <sheetData>
    <row r="1" spans="1:31" ht="161.44999999999999" customHeight="1" x14ac:dyDescent="0.2">
      <c r="A1" s="2"/>
      <c r="B1" s="3"/>
      <c r="C1" s="4"/>
      <c r="D1" s="5"/>
      <c r="F1" s="2"/>
      <c r="G1" s="4"/>
      <c r="H1" s="5"/>
      <c r="J1" s="2"/>
      <c r="K1" s="6"/>
      <c r="P1" s="6"/>
      <c r="R1" s="2"/>
      <c r="T1" s="4"/>
      <c r="V1" s="2"/>
      <c r="X1" s="5"/>
      <c r="Y1" s="7"/>
      <c r="Z1" s="7"/>
    </row>
    <row r="2" spans="1:31" ht="19.149999999999999" customHeight="1" x14ac:dyDescent="0.2">
      <c r="A2" s="8" t="s">
        <v>61</v>
      </c>
      <c r="B2" s="3"/>
      <c r="C2" s="9"/>
      <c r="D2" s="9"/>
      <c r="E2" s="9"/>
      <c r="F2" s="9"/>
      <c r="G2" s="9"/>
      <c r="H2" s="9"/>
      <c r="I2" s="9"/>
      <c r="J2" s="9"/>
      <c r="P2" s="9"/>
      <c r="R2" s="2"/>
      <c r="T2" s="9"/>
      <c r="V2" s="2"/>
      <c r="X2" s="5"/>
      <c r="Y2" s="7"/>
      <c r="Z2" s="7"/>
    </row>
    <row r="3" spans="1:31" ht="18.75" customHeight="1" thickBot="1" x14ac:dyDescent="0.25">
      <c r="A3" s="10" t="s">
        <v>64</v>
      </c>
      <c r="B3" s="3"/>
      <c r="C3" s="9"/>
      <c r="D3" s="9"/>
      <c r="E3" s="9"/>
      <c r="F3" s="9"/>
      <c r="G3" s="9"/>
      <c r="H3" s="9"/>
      <c r="I3" s="9"/>
      <c r="J3" s="9"/>
      <c r="P3" s="9"/>
      <c r="R3" s="2"/>
      <c r="T3" s="9"/>
      <c r="V3" s="2"/>
      <c r="X3" s="5"/>
      <c r="Y3" s="7"/>
      <c r="Z3" s="7"/>
    </row>
    <row r="4" spans="1:31" ht="16.899999999999999" customHeight="1" x14ac:dyDescent="0.2">
      <c r="A4" s="569" t="s">
        <v>62</v>
      </c>
      <c r="B4" s="569" t="s">
        <v>86</v>
      </c>
      <c r="C4" s="569" t="s">
        <v>2</v>
      </c>
      <c r="D4" s="580" t="s">
        <v>3</v>
      </c>
      <c r="E4" s="581"/>
      <c r="F4" s="581"/>
      <c r="G4" s="582"/>
      <c r="H4" s="574" t="s">
        <v>78</v>
      </c>
      <c r="I4" s="574"/>
      <c r="J4" s="574"/>
      <c r="K4" s="574"/>
      <c r="L4" s="576" t="s">
        <v>79</v>
      </c>
      <c r="M4" s="574"/>
      <c r="N4" s="574"/>
      <c r="O4" s="577"/>
      <c r="P4" s="590" t="s">
        <v>80</v>
      </c>
      <c r="Q4" s="590"/>
      <c r="R4" s="590"/>
      <c r="S4" s="590"/>
      <c r="T4" s="590"/>
      <c r="U4" s="590"/>
      <c r="V4" s="590"/>
      <c r="W4" s="590"/>
      <c r="X4" s="590"/>
      <c r="Y4" s="590"/>
      <c r="Z4" s="590"/>
      <c r="AA4" s="591"/>
      <c r="AB4" s="576" t="s">
        <v>81</v>
      </c>
      <c r="AC4" s="574"/>
      <c r="AD4" s="574"/>
      <c r="AE4" s="577"/>
    </row>
    <row r="5" spans="1:31" ht="19.149999999999999" customHeight="1" thickBot="1" x14ac:dyDescent="0.25">
      <c r="A5" s="570"/>
      <c r="B5" s="570"/>
      <c r="C5" s="570"/>
      <c r="D5" s="583"/>
      <c r="E5" s="584"/>
      <c r="F5" s="584"/>
      <c r="G5" s="585"/>
      <c r="H5" s="575"/>
      <c r="I5" s="575"/>
      <c r="J5" s="575"/>
      <c r="K5" s="575"/>
      <c r="L5" s="578"/>
      <c r="M5" s="575"/>
      <c r="N5" s="575"/>
      <c r="O5" s="579"/>
      <c r="P5" s="587" t="s">
        <v>82</v>
      </c>
      <c r="Q5" s="587"/>
      <c r="R5" s="587"/>
      <c r="S5" s="588"/>
      <c r="T5" s="586" t="s">
        <v>83</v>
      </c>
      <c r="U5" s="587"/>
      <c r="V5" s="587"/>
      <c r="W5" s="588"/>
      <c r="X5" s="586" t="s">
        <v>84</v>
      </c>
      <c r="Y5" s="587"/>
      <c r="Z5" s="587"/>
      <c r="AA5" s="589"/>
      <c r="AB5" s="578"/>
      <c r="AC5" s="575"/>
      <c r="AD5" s="575"/>
      <c r="AE5" s="579"/>
    </row>
    <row r="6" spans="1:31" s="22" customFormat="1" ht="45.75" customHeight="1" thickBot="1" x14ac:dyDescent="0.25">
      <c r="A6" s="571"/>
      <c r="B6" s="571"/>
      <c r="C6" s="571"/>
      <c r="D6" s="11" t="s">
        <v>4</v>
      </c>
      <c r="E6" s="12" t="s">
        <v>5</v>
      </c>
      <c r="F6" s="13" t="s">
        <v>76</v>
      </c>
      <c r="G6" s="13" t="s">
        <v>85</v>
      </c>
      <c r="H6" s="14" t="s">
        <v>4</v>
      </c>
      <c r="I6" s="15" t="s">
        <v>5</v>
      </c>
      <c r="J6" s="13" t="s">
        <v>76</v>
      </c>
      <c r="K6" s="16" t="s">
        <v>85</v>
      </c>
      <c r="L6" s="11" t="s">
        <v>4</v>
      </c>
      <c r="M6" s="12" t="s">
        <v>5</v>
      </c>
      <c r="N6" s="13" t="s">
        <v>76</v>
      </c>
      <c r="O6" s="13" t="s">
        <v>85</v>
      </c>
      <c r="P6" s="17" t="s">
        <v>4</v>
      </c>
      <c r="Q6" s="18" t="s">
        <v>5</v>
      </c>
      <c r="R6" s="13" t="s">
        <v>76</v>
      </c>
      <c r="S6" s="19" t="s">
        <v>85</v>
      </c>
      <c r="T6" s="20" t="s">
        <v>4</v>
      </c>
      <c r="U6" s="18" t="s">
        <v>5</v>
      </c>
      <c r="V6" s="13" t="s">
        <v>76</v>
      </c>
      <c r="W6" s="21" t="s">
        <v>85</v>
      </c>
      <c r="X6" s="17" t="s">
        <v>4</v>
      </c>
      <c r="Y6" s="18" t="s">
        <v>5</v>
      </c>
      <c r="Z6" s="13" t="s">
        <v>76</v>
      </c>
      <c r="AA6" s="19" t="s">
        <v>85</v>
      </c>
      <c r="AB6" s="20" t="s">
        <v>4</v>
      </c>
      <c r="AC6" s="18" t="s">
        <v>5</v>
      </c>
      <c r="AD6" s="21" t="s">
        <v>76</v>
      </c>
      <c r="AE6" s="21" t="s">
        <v>85</v>
      </c>
    </row>
    <row r="7" spans="1:31" ht="15" hidden="1" customHeight="1" x14ac:dyDescent="0.2">
      <c r="A7" s="72">
        <v>2009</v>
      </c>
      <c r="B7" s="73" t="s">
        <v>0</v>
      </c>
      <c r="C7" s="74" t="s">
        <v>9</v>
      </c>
      <c r="D7" s="75">
        <v>32</v>
      </c>
      <c r="E7" s="24">
        <v>10</v>
      </c>
      <c r="F7" s="25">
        <f t="shared" ref="F7:F70" si="0">IF(D7=0,"N/A",E7/D7)</f>
        <v>0.3125</v>
      </c>
      <c r="G7" s="76">
        <v>3419693</v>
      </c>
      <c r="H7" s="23">
        <v>24</v>
      </c>
      <c r="I7" s="24">
        <v>5</v>
      </c>
      <c r="J7" s="25">
        <f t="shared" ref="J7:J70" si="1">IF(H7=0,"N/A",I7/H7)</f>
        <v>0.20833333333333334</v>
      </c>
      <c r="K7" s="26">
        <v>923784</v>
      </c>
      <c r="L7" s="75">
        <v>2</v>
      </c>
      <c r="M7" s="24">
        <v>0</v>
      </c>
      <c r="N7" s="25">
        <f t="shared" ref="N7:N70" si="2">IF(L7=0,"N/A",M7/L7)</f>
        <v>0</v>
      </c>
      <c r="O7" s="76">
        <v>0</v>
      </c>
      <c r="P7" s="23">
        <v>6</v>
      </c>
      <c r="Q7" s="24">
        <v>5</v>
      </c>
      <c r="R7" s="25">
        <f t="shared" ref="R7:R70" si="3">IF(P7=0,"N/A",Q7/P7)</f>
        <v>0.83333333333333337</v>
      </c>
      <c r="S7" s="26">
        <v>2495909</v>
      </c>
      <c r="T7" s="27" t="s">
        <v>69</v>
      </c>
      <c r="U7" s="28" t="s">
        <v>69</v>
      </c>
      <c r="V7" s="28" t="s">
        <v>69</v>
      </c>
      <c r="W7" s="29" t="s">
        <v>69</v>
      </c>
      <c r="X7" s="30" t="s">
        <v>69</v>
      </c>
      <c r="Y7" s="28" t="s">
        <v>69</v>
      </c>
      <c r="Z7" s="28" t="s">
        <v>69</v>
      </c>
      <c r="AA7" s="31" t="s">
        <v>69</v>
      </c>
      <c r="AB7" s="27" t="s">
        <v>69</v>
      </c>
      <c r="AC7" s="28" t="s">
        <v>69</v>
      </c>
      <c r="AD7" s="28" t="s">
        <v>69</v>
      </c>
      <c r="AE7" s="29" t="s">
        <v>69</v>
      </c>
    </row>
    <row r="8" spans="1:31" ht="15" hidden="1" customHeight="1" x14ac:dyDescent="0.2">
      <c r="A8" s="32">
        <v>2009</v>
      </c>
      <c r="B8" s="33" t="s">
        <v>0</v>
      </c>
      <c r="C8" s="34" t="s">
        <v>63</v>
      </c>
      <c r="D8" s="35">
        <v>2</v>
      </c>
      <c r="E8" s="36">
        <v>0</v>
      </c>
      <c r="F8" s="37">
        <f t="shared" si="0"/>
        <v>0</v>
      </c>
      <c r="G8" s="38">
        <v>0</v>
      </c>
      <c r="H8" s="39">
        <v>2</v>
      </c>
      <c r="I8" s="36">
        <v>0</v>
      </c>
      <c r="J8" s="37">
        <f t="shared" si="1"/>
        <v>0</v>
      </c>
      <c r="K8" s="40">
        <v>0</v>
      </c>
      <c r="L8" s="35">
        <v>0</v>
      </c>
      <c r="M8" s="36">
        <v>0</v>
      </c>
      <c r="N8" s="37" t="str">
        <f t="shared" si="2"/>
        <v>N/A</v>
      </c>
      <c r="O8" s="38">
        <v>0</v>
      </c>
      <c r="P8" s="39">
        <v>0</v>
      </c>
      <c r="Q8" s="36">
        <v>0</v>
      </c>
      <c r="R8" s="37" t="str">
        <f t="shared" si="3"/>
        <v>N/A</v>
      </c>
      <c r="S8" s="40">
        <v>0</v>
      </c>
      <c r="T8" s="41" t="s">
        <v>69</v>
      </c>
      <c r="U8" s="42" t="s">
        <v>69</v>
      </c>
      <c r="V8" s="42" t="s">
        <v>69</v>
      </c>
      <c r="W8" s="43" t="s">
        <v>69</v>
      </c>
      <c r="X8" s="44" t="s">
        <v>69</v>
      </c>
      <c r="Y8" s="42" t="s">
        <v>69</v>
      </c>
      <c r="Z8" s="42" t="s">
        <v>69</v>
      </c>
      <c r="AA8" s="45" t="s">
        <v>69</v>
      </c>
      <c r="AB8" s="41" t="s">
        <v>69</v>
      </c>
      <c r="AC8" s="42" t="s">
        <v>69</v>
      </c>
      <c r="AD8" s="42" t="s">
        <v>69</v>
      </c>
      <c r="AE8" s="43" t="s">
        <v>69</v>
      </c>
    </row>
    <row r="9" spans="1:31" ht="15" hidden="1" customHeight="1" x14ac:dyDescent="0.2">
      <c r="A9" s="32">
        <v>2009</v>
      </c>
      <c r="B9" s="33" t="s">
        <v>0</v>
      </c>
      <c r="C9" s="34" t="s">
        <v>10</v>
      </c>
      <c r="D9" s="35">
        <v>51</v>
      </c>
      <c r="E9" s="36">
        <v>15</v>
      </c>
      <c r="F9" s="37">
        <f t="shared" si="0"/>
        <v>0.29411764705882354</v>
      </c>
      <c r="G9" s="38">
        <v>3988375</v>
      </c>
      <c r="H9" s="39">
        <v>40</v>
      </c>
      <c r="I9" s="36">
        <v>9</v>
      </c>
      <c r="J9" s="37">
        <f t="shared" si="1"/>
        <v>0.22500000000000001</v>
      </c>
      <c r="K9" s="40">
        <v>1818527</v>
      </c>
      <c r="L9" s="35">
        <v>3</v>
      </c>
      <c r="M9" s="36">
        <v>2</v>
      </c>
      <c r="N9" s="37">
        <f t="shared" si="2"/>
        <v>0.66666666666666663</v>
      </c>
      <c r="O9" s="38">
        <v>232283</v>
      </c>
      <c r="P9" s="39">
        <v>8</v>
      </c>
      <c r="Q9" s="36">
        <v>4</v>
      </c>
      <c r="R9" s="37">
        <f t="shared" si="3"/>
        <v>0.5</v>
      </c>
      <c r="S9" s="40">
        <v>1937565</v>
      </c>
      <c r="T9" s="41" t="s">
        <v>69</v>
      </c>
      <c r="U9" s="42" t="s">
        <v>69</v>
      </c>
      <c r="V9" s="42" t="s">
        <v>69</v>
      </c>
      <c r="W9" s="43" t="s">
        <v>69</v>
      </c>
      <c r="X9" s="44" t="s">
        <v>69</v>
      </c>
      <c r="Y9" s="42" t="s">
        <v>69</v>
      </c>
      <c r="Z9" s="42" t="s">
        <v>69</v>
      </c>
      <c r="AA9" s="45" t="s">
        <v>69</v>
      </c>
      <c r="AB9" s="41" t="s">
        <v>69</v>
      </c>
      <c r="AC9" s="42" t="s">
        <v>69</v>
      </c>
      <c r="AD9" s="42" t="s">
        <v>69</v>
      </c>
      <c r="AE9" s="43" t="s">
        <v>69</v>
      </c>
    </row>
    <row r="10" spans="1:31" ht="15" hidden="1" customHeight="1" x14ac:dyDescent="0.2">
      <c r="A10" s="32">
        <v>2009</v>
      </c>
      <c r="B10" s="33" t="s">
        <v>0</v>
      </c>
      <c r="C10" s="34" t="s">
        <v>11</v>
      </c>
      <c r="D10" s="35">
        <v>37</v>
      </c>
      <c r="E10" s="36">
        <v>16</v>
      </c>
      <c r="F10" s="37">
        <f t="shared" si="0"/>
        <v>0.43243243243243246</v>
      </c>
      <c r="G10" s="38">
        <v>3455095</v>
      </c>
      <c r="H10" s="39">
        <v>30</v>
      </c>
      <c r="I10" s="36">
        <v>12</v>
      </c>
      <c r="J10" s="37">
        <f t="shared" si="1"/>
        <v>0.4</v>
      </c>
      <c r="K10" s="40">
        <v>2016968</v>
      </c>
      <c r="L10" s="35">
        <v>0</v>
      </c>
      <c r="M10" s="36">
        <v>0</v>
      </c>
      <c r="N10" s="37" t="str">
        <f t="shared" si="2"/>
        <v>N/A</v>
      </c>
      <c r="O10" s="38">
        <v>0</v>
      </c>
      <c r="P10" s="39">
        <v>7</v>
      </c>
      <c r="Q10" s="36">
        <v>4</v>
      </c>
      <c r="R10" s="37">
        <f t="shared" si="3"/>
        <v>0.5714285714285714</v>
      </c>
      <c r="S10" s="40">
        <v>1438127</v>
      </c>
      <c r="T10" s="41" t="s">
        <v>69</v>
      </c>
      <c r="U10" s="42" t="s">
        <v>69</v>
      </c>
      <c r="V10" s="42" t="s">
        <v>69</v>
      </c>
      <c r="W10" s="43" t="s">
        <v>69</v>
      </c>
      <c r="X10" s="44" t="s">
        <v>69</v>
      </c>
      <c r="Y10" s="42" t="s">
        <v>69</v>
      </c>
      <c r="Z10" s="42" t="s">
        <v>69</v>
      </c>
      <c r="AA10" s="45" t="s">
        <v>69</v>
      </c>
      <c r="AB10" s="41" t="s">
        <v>69</v>
      </c>
      <c r="AC10" s="42" t="s">
        <v>69</v>
      </c>
      <c r="AD10" s="42" t="s">
        <v>69</v>
      </c>
      <c r="AE10" s="43" t="s">
        <v>69</v>
      </c>
    </row>
    <row r="11" spans="1:31" ht="15" hidden="1" customHeight="1" x14ac:dyDescent="0.2">
      <c r="A11" s="32">
        <v>2009</v>
      </c>
      <c r="B11" s="33" t="s">
        <v>0</v>
      </c>
      <c r="C11" s="34" t="s">
        <v>12</v>
      </c>
      <c r="D11" s="35">
        <v>748</v>
      </c>
      <c r="E11" s="36">
        <v>170</v>
      </c>
      <c r="F11" s="37">
        <f t="shared" si="0"/>
        <v>0.22727272727272727</v>
      </c>
      <c r="G11" s="38">
        <v>56555704</v>
      </c>
      <c r="H11" s="39">
        <v>604</v>
      </c>
      <c r="I11" s="36">
        <v>119</v>
      </c>
      <c r="J11" s="37">
        <f t="shared" si="1"/>
        <v>0.19701986754966888</v>
      </c>
      <c r="K11" s="40">
        <v>26751337</v>
      </c>
      <c r="L11" s="35">
        <v>45</v>
      </c>
      <c r="M11" s="36">
        <v>9</v>
      </c>
      <c r="N11" s="37">
        <f t="shared" si="2"/>
        <v>0.2</v>
      </c>
      <c r="O11" s="38">
        <v>2724917</v>
      </c>
      <c r="P11" s="39">
        <v>99</v>
      </c>
      <c r="Q11" s="36">
        <v>42</v>
      </c>
      <c r="R11" s="37">
        <f t="shared" si="3"/>
        <v>0.42424242424242425</v>
      </c>
      <c r="S11" s="40">
        <v>27079450</v>
      </c>
      <c r="T11" s="41" t="s">
        <v>69</v>
      </c>
      <c r="U11" s="42" t="s">
        <v>69</v>
      </c>
      <c r="V11" s="42" t="s">
        <v>69</v>
      </c>
      <c r="W11" s="43" t="s">
        <v>69</v>
      </c>
      <c r="X11" s="44" t="s">
        <v>69</v>
      </c>
      <c r="Y11" s="42" t="s">
        <v>69</v>
      </c>
      <c r="Z11" s="42" t="s">
        <v>69</v>
      </c>
      <c r="AA11" s="45" t="s">
        <v>69</v>
      </c>
      <c r="AB11" s="41" t="s">
        <v>69</v>
      </c>
      <c r="AC11" s="42" t="s">
        <v>69</v>
      </c>
      <c r="AD11" s="42" t="s">
        <v>69</v>
      </c>
      <c r="AE11" s="43" t="s">
        <v>69</v>
      </c>
    </row>
    <row r="12" spans="1:31" ht="15" hidden="1" customHeight="1" x14ac:dyDescent="0.2">
      <c r="A12" s="32">
        <v>2009</v>
      </c>
      <c r="B12" s="33" t="s">
        <v>0</v>
      </c>
      <c r="C12" s="34" t="s">
        <v>13</v>
      </c>
      <c r="D12" s="35">
        <v>108</v>
      </c>
      <c r="E12" s="36">
        <v>26</v>
      </c>
      <c r="F12" s="37">
        <f t="shared" si="0"/>
        <v>0.24074074074074073</v>
      </c>
      <c r="G12" s="38">
        <v>8927413</v>
      </c>
      <c r="H12" s="39">
        <v>83</v>
      </c>
      <c r="I12" s="36">
        <v>15</v>
      </c>
      <c r="J12" s="37">
        <f t="shared" si="1"/>
        <v>0.18072289156626506</v>
      </c>
      <c r="K12" s="40">
        <v>2678816</v>
      </c>
      <c r="L12" s="35">
        <v>8</v>
      </c>
      <c r="M12" s="36">
        <v>0</v>
      </c>
      <c r="N12" s="37">
        <f t="shared" si="2"/>
        <v>0</v>
      </c>
      <c r="O12" s="38">
        <v>0</v>
      </c>
      <c r="P12" s="39">
        <v>17</v>
      </c>
      <c r="Q12" s="36">
        <v>11</v>
      </c>
      <c r="R12" s="37">
        <f t="shared" si="3"/>
        <v>0.6470588235294118</v>
      </c>
      <c r="S12" s="40">
        <v>6248597</v>
      </c>
      <c r="T12" s="41" t="s">
        <v>69</v>
      </c>
      <c r="U12" s="42" t="s">
        <v>69</v>
      </c>
      <c r="V12" s="42" t="s">
        <v>69</v>
      </c>
      <c r="W12" s="43" t="s">
        <v>69</v>
      </c>
      <c r="X12" s="44" t="s">
        <v>69</v>
      </c>
      <c r="Y12" s="42" t="s">
        <v>69</v>
      </c>
      <c r="Z12" s="42" t="s">
        <v>69</v>
      </c>
      <c r="AA12" s="45" t="s">
        <v>69</v>
      </c>
      <c r="AB12" s="41" t="s">
        <v>69</v>
      </c>
      <c r="AC12" s="42" t="s">
        <v>69</v>
      </c>
      <c r="AD12" s="42" t="s">
        <v>69</v>
      </c>
      <c r="AE12" s="43" t="s">
        <v>69</v>
      </c>
    </row>
    <row r="13" spans="1:31" ht="15" hidden="1" customHeight="1" x14ac:dyDescent="0.2">
      <c r="A13" s="32">
        <v>2009</v>
      </c>
      <c r="B13" s="33" t="s">
        <v>0</v>
      </c>
      <c r="C13" s="34" t="s">
        <v>14</v>
      </c>
      <c r="D13" s="35">
        <v>49</v>
      </c>
      <c r="E13" s="36">
        <v>10</v>
      </c>
      <c r="F13" s="37">
        <f t="shared" si="0"/>
        <v>0.20408163265306123</v>
      </c>
      <c r="G13" s="38">
        <v>2794619</v>
      </c>
      <c r="H13" s="39">
        <v>42</v>
      </c>
      <c r="I13" s="36">
        <v>9</v>
      </c>
      <c r="J13" s="37">
        <f t="shared" si="1"/>
        <v>0.21428571428571427</v>
      </c>
      <c r="K13" s="40">
        <v>2344618</v>
      </c>
      <c r="L13" s="35">
        <v>2</v>
      </c>
      <c r="M13" s="36">
        <v>0</v>
      </c>
      <c r="N13" s="37">
        <f t="shared" si="2"/>
        <v>0</v>
      </c>
      <c r="O13" s="38">
        <v>0</v>
      </c>
      <c r="P13" s="39">
        <v>5</v>
      </c>
      <c r="Q13" s="36">
        <v>1</v>
      </c>
      <c r="R13" s="37">
        <f t="shared" si="3"/>
        <v>0.2</v>
      </c>
      <c r="S13" s="40">
        <v>450001</v>
      </c>
      <c r="T13" s="41" t="s">
        <v>69</v>
      </c>
      <c r="U13" s="42" t="s">
        <v>69</v>
      </c>
      <c r="V13" s="42" t="s">
        <v>69</v>
      </c>
      <c r="W13" s="43" t="s">
        <v>69</v>
      </c>
      <c r="X13" s="44" t="s">
        <v>69</v>
      </c>
      <c r="Y13" s="42" t="s">
        <v>69</v>
      </c>
      <c r="Z13" s="42" t="s">
        <v>69</v>
      </c>
      <c r="AA13" s="45" t="s">
        <v>69</v>
      </c>
      <c r="AB13" s="41" t="s">
        <v>69</v>
      </c>
      <c r="AC13" s="42" t="s">
        <v>69</v>
      </c>
      <c r="AD13" s="42" t="s">
        <v>69</v>
      </c>
      <c r="AE13" s="43" t="s">
        <v>69</v>
      </c>
    </row>
    <row r="14" spans="1:31" ht="15" hidden="1" customHeight="1" x14ac:dyDescent="0.2">
      <c r="A14" s="32">
        <v>2009</v>
      </c>
      <c r="B14" s="33" t="s">
        <v>0</v>
      </c>
      <c r="C14" s="34" t="s">
        <v>15</v>
      </c>
      <c r="D14" s="35">
        <v>13</v>
      </c>
      <c r="E14" s="36">
        <v>1</v>
      </c>
      <c r="F14" s="37">
        <f t="shared" si="0"/>
        <v>7.6923076923076927E-2</v>
      </c>
      <c r="G14" s="38">
        <v>127581</v>
      </c>
      <c r="H14" s="39">
        <v>10</v>
      </c>
      <c r="I14" s="36">
        <v>1</v>
      </c>
      <c r="J14" s="37">
        <f t="shared" si="1"/>
        <v>0.1</v>
      </c>
      <c r="K14" s="40">
        <v>127581</v>
      </c>
      <c r="L14" s="35">
        <v>0</v>
      </c>
      <c r="M14" s="36">
        <v>0</v>
      </c>
      <c r="N14" s="37" t="str">
        <f t="shared" si="2"/>
        <v>N/A</v>
      </c>
      <c r="O14" s="38">
        <v>0</v>
      </c>
      <c r="P14" s="39">
        <v>3</v>
      </c>
      <c r="Q14" s="36">
        <v>0</v>
      </c>
      <c r="R14" s="37">
        <f t="shared" si="3"/>
        <v>0</v>
      </c>
      <c r="S14" s="40">
        <v>0</v>
      </c>
      <c r="T14" s="41" t="s">
        <v>69</v>
      </c>
      <c r="U14" s="42" t="s">
        <v>69</v>
      </c>
      <c r="V14" s="42" t="s">
        <v>69</v>
      </c>
      <c r="W14" s="43" t="s">
        <v>69</v>
      </c>
      <c r="X14" s="44" t="s">
        <v>69</v>
      </c>
      <c r="Y14" s="42" t="s">
        <v>69</v>
      </c>
      <c r="Z14" s="42" t="s">
        <v>69</v>
      </c>
      <c r="AA14" s="45" t="s">
        <v>69</v>
      </c>
      <c r="AB14" s="41" t="s">
        <v>69</v>
      </c>
      <c r="AC14" s="42" t="s">
        <v>69</v>
      </c>
      <c r="AD14" s="42" t="s">
        <v>69</v>
      </c>
      <c r="AE14" s="43" t="s">
        <v>69</v>
      </c>
    </row>
    <row r="15" spans="1:31" ht="15" hidden="1" customHeight="1" x14ac:dyDescent="0.2">
      <c r="A15" s="32">
        <v>2009</v>
      </c>
      <c r="B15" s="33" t="s">
        <v>0</v>
      </c>
      <c r="C15" s="34" t="s">
        <v>16</v>
      </c>
      <c r="D15" s="35">
        <v>3</v>
      </c>
      <c r="E15" s="36">
        <v>0</v>
      </c>
      <c r="F15" s="37">
        <f t="shared" si="0"/>
        <v>0</v>
      </c>
      <c r="G15" s="38">
        <v>0</v>
      </c>
      <c r="H15" s="39">
        <v>1</v>
      </c>
      <c r="I15" s="36">
        <v>0</v>
      </c>
      <c r="J15" s="37">
        <f t="shared" si="1"/>
        <v>0</v>
      </c>
      <c r="K15" s="40">
        <v>0</v>
      </c>
      <c r="L15" s="35">
        <v>0</v>
      </c>
      <c r="M15" s="36">
        <v>0</v>
      </c>
      <c r="N15" s="37" t="str">
        <f t="shared" si="2"/>
        <v>N/A</v>
      </c>
      <c r="O15" s="38">
        <v>0</v>
      </c>
      <c r="P15" s="39">
        <v>2</v>
      </c>
      <c r="Q15" s="36">
        <v>0</v>
      </c>
      <c r="R15" s="37">
        <f t="shared" si="3"/>
        <v>0</v>
      </c>
      <c r="S15" s="40">
        <v>0</v>
      </c>
      <c r="T15" s="41" t="s">
        <v>69</v>
      </c>
      <c r="U15" s="42" t="s">
        <v>69</v>
      </c>
      <c r="V15" s="42" t="s">
        <v>69</v>
      </c>
      <c r="W15" s="43" t="s">
        <v>69</v>
      </c>
      <c r="X15" s="44" t="s">
        <v>69</v>
      </c>
      <c r="Y15" s="42" t="s">
        <v>69</v>
      </c>
      <c r="Z15" s="42" t="s">
        <v>69</v>
      </c>
      <c r="AA15" s="45" t="s">
        <v>69</v>
      </c>
      <c r="AB15" s="41" t="s">
        <v>69</v>
      </c>
      <c r="AC15" s="42" t="s">
        <v>69</v>
      </c>
      <c r="AD15" s="42" t="s">
        <v>69</v>
      </c>
      <c r="AE15" s="43" t="s">
        <v>69</v>
      </c>
    </row>
    <row r="16" spans="1:31" ht="15" hidden="1" customHeight="1" x14ac:dyDescent="0.2">
      <c r="A16" s="32">
        <v>2009</v>
      </c>
      <c r="B16" s="33" t="s">
        <v>0</v>
      </c>
      <c r="C16" s="34" t="s">
        <v>17</v>
      </c>
      <c r="D16" s="35">
        <v>67</v>
      </c>
      <c r="E16" s="36">
        <v>17</v>
      </c>
      <c r="F16" s="37">
        <f t="shared" si="0"/>
        <v>0.2537313432835821</v>
      </c>
      <c r="G16" s="38">
        <v>5044073</v>
      </c>
      <c r="H16" s="39">
        <v>55</v>
      </c>
      <c r="I16" s="36">
        <v>12</v>
      </c>
      <c r="J16" s="37">
        <f t="shared" si="1"/>
        <v>0.21818181818181817</v>
      </c>
      <c r="K16" s="40">
        <v>2136251</v>
      </c>
      <c r="L16" s="35">
        <v>8</v>
      </c>
      <c r="M16" s="36">
        <v>1</v>
      </c>
      <c r="N16" s="37">
        <f t="shared" si="2"/>
        <v>0.125</v>
      </c>
      <c r="O16" s="38">
        <v>190449</v>
      </c>
      <c r="P16" s="39">
        <v>4</v>
      </c>
      <c r="Q16" s="36">
        <v>4</v>
      </c>
      <c r="R16" s="37">
        <f t="shared" si="3"/>
        <v>1</v>
      </c>
      <c r="S16" s="40">
        <v>2717373</v>
      </c>
      <c r="T16" s="41" t="s">
        <v>69</v>
      </c>
      <c r="U16" s="42" t="s">
        <v>69</v>
      </c>
      <c r="V16" s="42" t="s">
        <v>69</v>
      </c>
      <c r="W16" s="43" t="s">
        <v>69</v>
      </c>
      <c r="X16" s="44" t="s">
        <v>69</v>
      </c>
      <c r="Y16" s="42" t="s">
        <v>69</v>
      </c>
      <c r="Z16" s="42" t="s">
        <v>69</v>
      </c>
      <c r="AA16" s="45" t="s">
        <v>69</v>
      </c>
      <c r="AB16" s="41" t="s">
        <v>69</v>
      </c>
      <c r="AC16" s="42" t="s">
        <v>69</v>
      </c>
      <c r="AD16" s="42" t="s">
        <v>69</v>
      </c>
      <c r="AE16" s="43" t="s">
        <v>69</v>
      </c>
    </row>
    <row r="17" spans="1:31" ht="15" hidden="1" customHeight="1" x14ac:dyDescent="0.2">
      <c r="A17" s="32">
        <v>2009</v>
      </c>
      <c r="B17" s="33" t="s">
        <v>0</v>
      </c>
      <c r="C17" s="34" t="s">
        <v>18</v>
      </c>
      <c r="D17" s="35">
        <v>66</v>
      </c>
      <c r="E17" s="36">
        <v>20</v>
      </c>
      <c r="F17" s="37">
        <f t="shared" si="0"/>
        <v>0.30303030303030304</v>
      </c>
      <c r="G17" s="38">
        <v>5083099</v>
      </c>
      <c r="H17" s="39">
        <v>51</v>
      </c>
      <c r="I17" s="36">
        <v>14</v>
      </c>
      <c r="J17" s="37">
        <f t="shared" si="1"/>
        <v>0.27450980392156865</v>
      </c>
      <c r="K17" s="40">
        <v>2785651</v>
      </c>
      <c r="L17" s="35">
        <v>6</v>
      </c>
      <c r="M17" s="36">
        <v>3</v>
      </c>
      <c r="N17" s="37">
        <f t="shared" si="2"/>
        <v>0.5</v>
      </c>
      <c r="O17" s="38">
        <v>324990</v>
      </c>
      <c r="P17" s="39">
        <v>9</v>
      </c>
      <c r="Q17" s="36">
        <v>3</v>
      </c>
      <c r="R17" s="37">
        <f t="shared" si="3"/>
        <v>0.33333333333333331</v>
      </c>
      <c r="S17" s="40">
        <v>1972458</v>
      </c>
      <c r="T17" s="41" t="s">
        <v>69</v>
      </c>
      <c r="U17" s="42" t="s">
        <v>69</v>
      </c>
      <c r="V17" s="42" t="s">
        <v>69</v>
      </c>
      <c r="W17" s="43" t="s">
        <v>69</v>
      </c>
      <c r="X17" s="44" t="s">
        <v>69</v>
      </c>
      <c r="Y17" s="42" t="s">
        <v>69</v>
      </c>
      <c r="Z17" s="42" t="s">
        <v>69</v>
      </c>
      <c r="AA17" s="45" t="s">
        <v>69</v>
      </c>
      <c r="AB17" s="41" t="s">
        <v>69</v>
      </c>
      <c r="AC17" s="42" t="s">
        <v>69</v>
      </c>
      <c r="AD17" s="42" t="s">
        <v>69</v>
      </c>
      <c r="AE17" s="43" t="s">
        <v>69</v>
      </c>
    </row>
    <row r="18" spans="1:31" ht="15" hidden="1" customHeight="1" x14ac:dyDescent="0.2">
      <c r="A18" s="32">
        <v>2009</v>
      </c>
      <c r="B18" s="33" t="s">
        <v>0</v>
      </c>
      <c r="C18" s="34" t="s">
        <v>19</v>
      </c>
      <c r="D18" s="35">
        <v>8</v>
      </c>
      <c r="E18" s="36">
        <v>2</v>
      </c>
      <c r="F18" s="37">
        <f t="shared" si="0"/>
        <v>0.25</v>
      </c>
      <c r="G18" s="38">
        <v>1308478</v>
      </c>
      <c r="H18" s="39">
        <v>5</v>
      </c>
      <c r="I18" s="36">
        <v>0</v>
      </c>
      <c r="J18" s="37">
        <f t="shared" si="1"/>
        <v>0</v>
      </c>
      <c r="K18" s="40">
        <v>0</v>
      </c>
      <c r="L18" s="35">
        <v>1</v>
      </c>
      <c r="M18" s="36">
        <v>1</v>
      </c>
      <c r="N18" s="37">
        <f t="shared" si="2"/>
        <v>1</v>
      </c>
      <c r="O18" s="38">
        <v>314438</v>
      </c>
      <c r="P18" s="39">
        <v>2</v>
      </c>
      <c r="Q18" s="36">
        <v>1</v>
      </c>
      <c r="R18" s="37">
        <f t="shared" si="3"/>
        <v>0.5</v>
      </c>
      <c r="S18" s="40">
        <v>994040</v>
      </c>
      <c r="T18" s="41" t="s">
        <v>69</v>
      </c>
      <c r="U18" s="42" t="s">
        <v>69</v>
      </c>
      <c r="V18" s="42" t="s">
        <v>69</v>
      </c>
      <c r="W18" s="43" t="s">
        <v>69</v>
      </c>
      <c r="X18" s="44" t="s">
        <v>69</v>
      </c>
      <c r="Y18" s="42" t="s">
        <v>69</v>
      </c>
      <c r="Z18" s="42" t="s">
        <v>69</v>
      </c>
      <c r="AA18" s="45" t="s">
        <v>69</v>
      </c>
      <c r="AB18" s="41" t="s">
        <v>69</v>
      </c>
      <c r="AC18" s="42" t="s">
        <v>69</v>
      </c>
      <c r="AD18" s="42" t="s">
        <v>69</v>
      </c>
      <c r="AE18" s="43" t="s">
        <v>69</v>
      </c>
    </row>
    <row r="19" spans="1:31" ht="15" hidden="1" customHeight="1" x14ac:dyDescent="0.2">
      <c r="A19" s="32">
        <v>2009</v>
      </c>
      <c r="B19" s="33" t="s">
        <v>0</v>
      </c>
      <c r="C19" s="34" t="s">
        <v>20</v>
      </c>
      <c r="D19" s="35">
        <v>4</v>
      </c>
      <c r="E19" s="36">
        <v>1</v>
      </c>
      <c r="F19" s="37">
        <f t="shared" si="0"/>
        <v>0.25</v>
      </c>
      <c r="G19" s="38">
        <v>237248</v>
      </c>
      <c r="H19" s="39">
        <v>4</v>
      </c>
      <c r="I19" s="36">
        <v>1</v>
      </c>
      <c r="J19" s="37">
        <f t="shared" si="1"/>
        <v>0.25</v>
      </c>
      <c r="K19" s="40">
        <v>237248</v>
      </c>
      <c r="L19" s="35">
        <v>0</v>
      </c>
      <c r="M19" s="36">
        <v>0</v>
      </c>
      <c r="N19" s="37" t="str">
        <f t="shared" si="2"/>
        <v>N/A</v>
      </c>
      <c r="O19" s="38">
        <v>0</v>
      </c>
      <c r="P19" s="39">
        <v>0</v>
      </c>
      <c r="Q19" s="36">
        <v>0</v>
      </c>
      <c r="R19" s="37" t="str">
        <f t="shared" si="3"/>
        <v>N/A</v>
      </c>
      <c r="S19" s="40">
        <v>0</v>
      </c>
      <c r="T19" s="41" t="s">
        <v>69</v>
      </c>
      <c r="U19" s="42" t="s">
        <v>69</v>
      </c>
      <c r="V19" s="42" t="s">
        <v>69</v>
      </c>
      <c r="W19" s="43" t="s">
        <v>69</v>
      </c>
      <c r="X19" s="44" t="s">
        <v>69</v>
      </c>
      <c r="Y19" s="42" t="s">
        <v>69</v>
      </c>
      <c r="Z19" s="42" t="s">
        <v>69</v>
      </c>
      <c r="AA19" s="45" t="s">
        <v>69</v>
      </c>
      <c r="AB19" s="41" t="s">
        <v>69</v>
      </c>
      <c r="AC19" s="42" t="s">
        <v>69</v>
      </c>
      <c r="AD19" s="42" t="s">
        <v>69</v>
      </c>
      <c r="AE19" s="43" t="s">
        <v>69</v>
      </c>
    </row>
    <row r="20" spans="1:31" ht="15" hidden="1" customHeight="1" x14ac:dyDescent="0.2">
      <c r="A20" s="32">
        <v>2009</v>
      </c>
      <c r="B20" s="33" t="s">
        <v>0</v>
      </c>
      <c r="C20" s="34" t="s">
        <v>21</v>
      </c>
      <c r="D20" s="35">
        <v>64</v>
      </c>
      <c r="E20" s="36">
        <v>16</v>
      </c>
      <c r="F20" s="37">
        <f t="shared" si="0"/>
        <v>0.25</v>
      </c>
      <c r="G20" s="38">
        <v>4838345</v>
      </c>
      <c r="H20" s="39">
        <v>48</v>
      </c>
      <c r="I20" s="36">
        <v>9</v>
      </c>
      <c r="J20" s="37">
        <f t="shared" si="1"/>
        <v>0.1875</v>
      </c>
      <c r="K20" s="40">
        <v>1338758</v>
      </c>
      <c r="L20" s="35">
        <v>6</v>
      </c>
      <c r="M20" s="36">
        <v>1</v>
      </c>
      <c r="N20" s="37">
        <f t="shared" si="2"/>
        <v>0.16666666666666666</v>
      </c>
      <c r="O20" s="38">
        <v>94281</v>
      </c>
      <c r="P20" s="39">
        <v>10</v>
      </c>
      <c r="Q20" s="36">
        <v>6</v>
      </c>
      <c r="R20" s="37">
        <f t="shared" si="3"/>
        <v>0.6</v>
      </c>
      <c r="S20" s="40">
        <v>3405306</v>
      </c>
      <c r="T20" s="41" t="s">
        <v>69</v>
      </c>
      <c r="U20" s="42" t="s">
        <v>69</v>
      </c>
      <c r="V20" s="42" t="s">
        <v>69</v>
      </c>
      <c r="W20" s="43" t="s">
        <v>69</v>
      </c>
      <c r="X20" s="44" t="s">
        <v>69</v>
      </c>
      <c r="Y20" s="42" t="s">
        <v>69</v>
      </c>
      <c r="Z20" s="42" t="s">
        <v>69</v>
      </c>
      <c r="AA20" s="45" t="s">
        <v>69</v>
      </c>
      <c r="AB20" s="41" t="s">
        <v>69</v>
      </c>
      <c r="AC20" s="42" t="s">
        <v>69</v>
      </c>
      <c r="AD20" s="42" t="s">
        <v>69</v>
      </c>
      <c r="AE20" s="43" t="s">
        <v>69</v>
      </c>
    </row>
    <row r="21" spans="1:31" ht="15" hidden="1" customHeight="1" x14ac:dyDescent="0.2">
      <c r="A21" s="32">
        <v>2009</v>
      </c>
      <c r="B21" s="33" t="s">
        <v>0</v>
      </c>
      <c r="C21" s="34" t="s">
        <v>22</v>
      </c>
      <c r="D21" s="35">
        <v>54</v>
      </c>
      <c r="E21" s="36">
        <v>11</v>
      </c>
      <c r="F21" s="37">
        <f t="shared" si="0"/>
        <v>0.20370370370370369</v>
      </c>
      <c r="G21" s="38">
        <v>2552034</v>
      </c>
      <c r="H21" s="39">
        <v>43</v>
      </c>
      <c r="I21" s="36">
        <v>7</v>
      </c>
      <c r="J21" s="37">
        <f t="shared" si="1"/>
        <v>0.16279069767441862</v>
      </c>
      <c r="K21" s="40">
        <v>1059251</v>
      </c>
      <c r="L21" s="35">
        <v>3</v>
      </c>
      <c r="M21" s="36">
        <v>1</v>
      </c>
      <c r="N21" s="37">
        <f t="shared" si="2"/>
        <v>0.33333333333333331</v>
      </c>
      <c r="O21" s="38">
        <v>247389</v>
      </c>
      <c r="P21" s="39">
        <v>8</v>
      </c>
      <c r="Q21" s="36">
        <v>3</v>
      </c>
      <c r="R21" s="37">
        <f t="shared" si="3"/>
        <v>0.375</v>
      </c>
      <c r="S21" s="40">
        <v>1245394</v>
      </c>
      <c r="T21" s="41" t="s">
        <v>69</v>
      </c>
      <c r="U21" s="42" t="s">
        <v>69</v>
      </c>
      <c r="V21" s="42" t="s">
        <v>69</v>
      </c>
      <c r="W21" s="43" t="s">
        <v>69</v>
      </c>
      <c r="X21" s="44" t="s">
        <v>69</v>
      </c>
      <c r="Y21" s="42" t="s">
        <v>69</v>
      </c>
      <c r="Z21" s="42" t="s">
        <v>69</v>
      </c>
      <c r="AA21" s="45" t="s">
        <v>69</v>
      </c>
      <c r="AB21" s="41" t="s">
        <v>69</v>
      </c>
      <c r="AC21" s="42" t="s">
        <v>69</v>
      </c>
      <c r="AD21" s="42" t="s">
        <v>69</v>
      </c>
      <c r="AE21" s="43" t="s">
        <v>69</v>
      </c>
    </row>
    <row r="22" spans="1:31" ht="15" hidden="1" customHeight="1" x14ac:dyDescent="0.2">
      <c r="A22" s="32">
        <v>2009</v>
      </c>
      <c r="B22" s="33" t="s">
        <v>0</v>
      </c>
      <c r="C22" s="34" t="s">
        <v>23</v>
      </c>
      <c r="D22" s="35">
        <v>22</v>
      </c>
      <c r="E22" s="36">
        <v>3</v>
      </c>
      <c r="F22" s="37">
        <f t="shared" si="0"/>
        <v>0.13636363636363635</v>
      </c>
      <c r="G22" s="38">
        <v>367871</v>
      </c>
      <c r="H22" s="39">
        <v>18</v>
      </c>
      <c r="I22" s="36">
        <v>3</v>
      </c>
      <c r="J22" s="37">
        <f t="shared" si="1"/>
        <v>0.16666666666666666</v>
      </c>
      <c r="K22" s="40">
        <v>367871</v>
      </c>
      <c r="L22" s="35">
        <v>1</v>
      </c>
      <c r="M22" s="36">
        <v>0</v>
      </c>
      <c r="N22" s="37">
        <f t="shared" si="2"/>
        <v>0</v>
      </c>
      <c r="O22" s="38">
        <v>0</v>
      </c>
      <c r="P22" s="39">
        <v>3</v>
      </c>
      <c r="Q22" s="36">
        <v>0</v>
      </c>
      <c r="R22" s="37">
        <f t="shared" si="3"/>
        <v>0</v>
      </c>
      <c r="S22" s="40">
        <v>0</v>
      </c>
      <c r="T22" s="41" t="s">
        <v>69</v>
      </c>
      <c r="U22" s="42" t="s">
        <v>69</v>
      </c>
      <c r="V22" s="42" t="s">
        <v>69</v>
      </c>
      <c r="W22" s="43" t="s">
        <v>69</v>
      </c>
      <c r="X22" s="44" t="s">
        <v>69</v>
      </c>
      <c r="Y22" s="42" t="s">
        <v>69</v>
      </c>
      <c r="Z22" s="42" t="s">
        <v>69</v>
      </c>
      <c r="AA22" s="45" t="s">
        <v>69</v>
      </c>
      <c r="AB22" s="41" t="s">
        <v>69</v>
      </c>
      <c r="AC22" s="42" t="s">
        <v>69</v>
      </c>
      <c r="AD22" s="42" t="s">
        <v>69</v>
      </c>
      <c r="AE22" s="43" t="s">
        <v>69</v>
      </c>
    </row>
    <row r="23" spans="1:31" ht="15" hidden="1" customHeight="1" x14ac:dyDescent="0.2">
      <c r="A23" s="32">
        <v>2009</v>
      </c>
      <c r="B23" s="33" t="s">
        <v>0</v>
      </c>
      <c r="C23" s="34" t="s">
        <v>24</v>
      </c>
      <c r="D23" s="35">
        <v>15</v>
      </c>
      <c r="E23" s="36">
        <v>6</v>
      </c>
      <c r="F23" s="37">
        <f t="shared" si="0"/>
        <v>0.4</v>
      </c>
      <c r="G23" s="38">
        <v>1060398</v>
      </c>
      <c r="H23" s="39">
        <v>11</v>
      </c>
      <c r="I23" s="36">
        <v>5</v>
      </c>
      <c r="J23" s="37">
        <f t="shared" si="1"/>
        <v>0.45454545454545453</v>
      </c>
      <c r="K23" s="40">
        <v>960398</v>
      </c>
      <c r="L23" s="35">
        <v>4</v>
      </c>
      <c r="M23" s="36">
        <v>1</v>
      </c>
      <c r="N23" s="37">
        <f t="shared" si="2"/>
        <v>0.25</v>
      </c>
      <c r="O23" s="38">
        <v>100000</v>
      </c>
      <c r="P23" s="39">
        <v>0</v>
      </c>
      <c r="Q23" s="36">
        <v>0</v>
      </c>
      <c r="R23" s="37" t="str">
        <f t="shared" si="3"/>
        <v>N/A</v>
      </c>
      <c r="S23" s="40">
        <v>0</v>
      </c>
      <c r="T23" s="41" t="s">
        <v>69</v>
      </c>
      <c r="U23" s="42" t="s">
        <v>69</v>
      </c>
      <c r="V23" s="42" t="s">
        <v>69</v>
      </c>
      <c r="W23" s="43" t="s">
        <v>69</v>
      </c>
      <c r="X23" s="44" t="s">
        <v>69</v>
      </c>
      <c r="Y23" s="42" t="s">
        <v>69</v>
      </c>
      <c r="Z23" s="42" t="s">
        <v>69</v>
      </c>
      <c r="AA23" s="45" t="s">
        <v>69</v>
      </c>
      <c r="AB23" s="41" t="s">
        <v>69</v>
      </c>
      <c r="AC23" s="42" t="s">
        <v>69</v>
      </c>
      <c r="AD23" s="42" t="s">
        <v>69</v>
      </c>
      <c r="AE23" s="43" t="s">
        <v>69</v>
      </c>
    </row>
    <row r="24" spans="1:31" ht="15" hidden="1" customHeight="1" x14ac:dyDescent="0.2">
      <c r="A24" s="32">
        <v>2009</v>
      </c>
      <c r="B24" s="33" t="s">
        <v>0</v>
      </c>
      <c r="C24" s="34" t="s">
        <v>25</v>
      </c>
      <c r="D24" s="35">
        <v>36</v>
      </c>
      <c r="E24" s="36">
        <v>8</v>
      </c>
      <c r="F24" s="37">
        <f t="shared" si="0"/>
        <v>0.22222222222222221</v>
      </c>
      <c r="G24" s="38">
        <v>2014477</v>
      </c>
      <c r="H24" s="39">
        <v>28</v>
      </c>
      <c r="I24" s="36">
        <v>6</v>
      </c>
      <c r="J24" s="37">
        <f t="shared" si="1"/>
        <v>0.21428571428571427</v>
      </c>
      <c r="K24" s="40">
        <v>899964</v>
      </c>
      <c r="L24" s="35">
        <v>2</v>
      </c>
      <c r="M24" s="36">
        <v>0</v>
      </c>
      <c r="N24" s="37">
        <f t="shared" si="2"/>
        <v>0</v>
      </c>
      <c r="O24" s="38">
        <v>0</v>
      </c>
      <c r="P24" s="39">
        <v>6</v>
      </c>
      <c r="Q24" s="36">
        <v>2</v>
      </c>
      <c r="R24" s="37">
        <f t="shared" si="3"/>
        <v>0.33333333333333331</v>
      </c>
      <c r="S24" s="40">
        <v>1114513</v>
      </c>
      <c r="T24" s="41" t="s">
        <v>69</v>
      </c>
      <c r="U24" s="42" t="s">
        <v>69</v>
      </c>
      <c r="V24" s="42" t="s">
        <v>69</v>
      </c>
      <c r="W24" s="43" t="s">
        <v>69</v>
      </c>
      <c r="X24" s="44" t="s">
        <v>69</v>
      </c>
      <c r="Y24" s="42" t="s">
        <v>69</v>
      </c>
      <c r="Z24" s="42" t="s">
        <v>69</v>
      </c>
      <c r="AA24" s="45" t="s">
        <v>69</v>
      </c>
      <c r="AB24" s="41" t="s">
        <v>69</v>
      </c>
      <c r="AC24" s="42" t="s">
        <v>69</v>
      </c>
      <c r="AD24" s="42" t="s">
        <v>69</v>
      </c>
      <c r="AE24" s="43" t="s">
        <v>69</v>
      </c>
    </row>
    <row r="25" spans="1:31" ht="15" hidden="1" customHeight="1" x14ac:dyDescent="0.2">
      <c r="A25" s="32">
        <v>2009</v>
      </c>
      <c r="B25" s="33" t="s">
        <v>0</v>
      </c>
      <c r="C25" s="34" t="s">
        <v>26</v>
      </c>
      <c r="D25" s="35">
        <v>15</v>
      </c>
      <c r="E25" s="36">
        <v>1</v>
      </c>
      <c r="F25" s="37">
        <f t="shared" si="0"/>
        <v>6.6666666666666666E-2</v>
      </c>
      <c r="G25" s="38">
        <v>1304709</v>
      </c>
      <c r="H25" s="39">
        <v>13</v>
      </c>
      <c r="I25" s="36">
        <v>0</v>
      </c>
      <c r="J25" s="37">
        <f t="shared" si="1"/>
        <v>0</v>
      </c>
      <c r="K25" s="40">
        <v>0</v>
      </c>
      <c r="L25" s="35">
        <v>1</v>
      </c>
      <c r="M25" s="36">
        <v>1</v>
      </c>
      <c r="N25" s="37">
        <f t="shared" si="2"/>
        <v>1</v>
      </c>
      <c r="O25" s="38">
        <v>1304709</v>
      </c>
      <c r="P25" s="39">
        <v>1</v>
      </c>
      <c r="Q25" s="36">
        <v>0</v>
      </c>
      <c r="R25" s="37">
        <f t="shared" si="3"/>
        <v>0</v>
      </c>
      <c r="S25" s="40">
        <v>0</v>
      </c>
      <c r="T25" s="41" t="s">
        <v>69</v>
      </c>
      <c r="U25" s="42" t="s">
        <v>69</v>
      </c>
      <c r="V25" s="42" t="s">
        <v>69</v>
      </c>
      <c r="W25" s="43" t="s">
        <v>69</v>
      </c>
      <c r="X25" s="44" t="s">
        <v>69</v>
      </c>
      <c r="Y25" s="42" t="s">
        <v>69</v>
      </c>
      <c r="Z25" s="42" t="s">
        <v>69</v>
      </c>
      <c r="AA25" s="45" t="s">
        <v>69</v>
      </c>
      <c r="AB25" s="41" t="s">
        <v>69</v>
      </c>
      <c r="AC25" s="42" t="s">
        <v>69</v>
      </c>
      <c r="AD25" s="42" t="s">
        <v>69</v>
      </c>
      <c r="AE25" s="43" t="s">
        <v>69</v>
      </c>
    </row>
    <row r="26" spans="1:31" ht="15" hidden="1" customHeight="1" x14ac:dyDescent="0.2">
      <c r="A26" s="32">
        <v>2009</v>
      </c>
      <c r="B26" s="33" t="s">
        <v>0</v>
      </c>
      <c r="C26" s="34" t="s">
        <v>27</v>
      </c>
      <c r="D26" s="35">
        <v>12</v>
      </c>
      <c r="E26" s="36">
        <v>2</v>
      </c>
      <c r="F26" s="37">
        <f t="shared" si="0"/>
        <v>0.16666666666666666</v>
      </c>
      <c r="G26" s="38">
        <v>434008</v>
      </c>
      <c r="H26" s="39">
        <v>10</v>
      </c>
      <c r="I26" s="36">
        <v>2</v>
      </c>
      <c r="J26" s="37">
        <f t="shared" si="1"/>
        <v>0.2</v>
      </c>
      <c r="K26" s="40">
        <v>434008</v>
      </c>
      <c r="L26" s="35">
        <v>0</v>
      </c>
      <c r="M26" s="36">
        <v>0</v>
      </c>
      <c r="N26" s="37" t="str">
        <f t="shared" si="2"/>
        <v>N/A</v>
      </c>
      <c r="O26" s="38">
        <v>0</v>
      </c>
      <c r="P26" s="39">
        <v>2</v>
      </c>
      <c r="Q26" s="36">
        <v>0</v>
      </c>
      <c r="R26" s="37">
        <f t="shared" si="3"/>
        <v>0</v>
      </c>
      <c r="S26" s="40">
        <v>0</v>
      </c>
      <c r="T26" s="41" t="s">
        <v>69</v>
      </c>
      <c r="U26" s="42" t="s">
        <v>69</v>
      </c>
      <c r="V26" s="42" t="s">
        <v>69</v>
      </c>
      <c r="W26" s="43" t="s">
        <v>69</v>
      </c>
      <c r="X26" s="44" t="s">
        <v>69</v>
      </c>
      <c r="Y26" s="42" t="s">
        <v>69</v>
      </c>
      <c r="Z26" s="42" t="s">
        <v>69</v>
      </c>
      <c r="AA26" s="45" t="s">
        <v>69</v>
      </c>
      <c r="AB26" s="41" t="s">
        <v>69</v>
      </c>
      <c r="AC26" s="42" t="s">
        <v>69</v>
      </c>
      <c r="AD26" s="42" t="s">
        <v>69</v>
      </c>
      <c r="AE26" s="43" t="s">
        <v>69</v>
      </c>
    </row>
    <row r="27" spans="1:31" ht="15" hidden="1" customHeight="1" x14ac:dyDescent="0.2">
      <c r="A27" s="32">
        <v>2009</v>
      </c>
      <c r="B27" s="33" t="s">
        <v>0</v>
      </c>
      <c r="C27" s="34" t="s">
        <v>28</v>
      </c>
      <c r="D27" s="35">
        <v>277</v>
      </c>
      <c r="E27" s="36">
        <v>54</v>
      </c>
      <c r="F27" s="37">
        <f t="shared" si="0"/>
        <v>0.19494584837545126</v>
      </c>
      <c r="G27" s="38">
        <v>15986446</v>
      </c>
      <c r="H27" s="39">
        <v>218</v>
      </c>
      <c r="I27" s="36">
        <v>37</v>
      </c>
      <c r="J27" s="37">
        <f t="shared" si="1"/>
        <v>0.16972477064220184</v>
      </c>
      <c r="K27" s="40">
        <v>7627176</v>
      </c>
      <c r="L27" s="35">
        <v>19</v>
      </c>
      <c r="M27" s="36">
        <v>2</v>
      </c>
      <c r="N27" s="37">
        <f t="shared" si="2"/>
        <v>0.10526315789473684</v>
      </c>
      <c r="O27" s="38">
        <v>606909</v>
      </c>
      <c r="P27" s="39">
        <v>40</v>
      </c>
      <c r="Q27" s="36">
        <v>15</v>
      </c>
      <c r="R27" s="37">
        <f t="shared" si="3"/>
        <v>0.375</v>
      </c>
      <c r="S27" s="40">
        <v>7752361</v>
      </c>
      <c r="T27" s="41" t="s">
        <v>69</v>
      </c>
      <c r="U27" s="42" t="s">
        <v>69</v>
      </c>
      <c r="V27" s="42" t="s">
        <v>69</v>
      </c>
      <c r="W27" s="43" t="s">
        <v>69</v>
      </c>
      <c r="X27" s="44" t="s">
        <v>69</v>
      </c>
      <c r="Y27" s="42" t="s">
        <v>69</v>
      </c>
      <c r="Z27" s="42" t="s">
        <v>69</v>
      </c>
      <c r="AA27" s="45" t="s">
        <v>69</v>
      </c>
      <c r="AB27" s="41" t="s">
        <v>69</v>
      </c>
      <c r="AC27" s="42" t="s">
        <v>69</v>
      </c>
      <c r="AD27" s="42" t="s">
        <v>69</v>
      </c>
      <c r="AE27" s="43" t="s">
        <v>69</v>
      </c>
    </row>
    <row r="28" spans="1:31" ht="15" hidden="1" customHeight="1" x14ac:dyDescent="0.2">
      <c r="A28" s="32">
        <v>2009</v>
      </c>
      <c r="B28" s="33" t="s">
        <v>0</v>
      </c>
      <c r="C28" s="34" t="s">
        <v>29</v>
      </c>
      <c r="D28" s="35">
        <v>377</v>
      </c>
      <c r="E28" s="36">
        <v>115</v>
      </c>
      <c r="F28" s="37">
        <f t="shared" si="0"/>
        <v>0.30503978779840851</v>
      </c>
      <c r="G28" s="38">
        <v>35709377</v>
      </c>
      <c r="H28" s="39">
        <v>272</v>
      </c>
      <c r="I28" s="36">
        <v>79</v>
      </c>
      <c r="J28" s="37">
        <f t="shared" si="1"/>
        <v>0.29044117647058826</v>
      </c>
      <c r="K28" s="40">
        <v>15267860</v>
      </c>
      <c r="L28" s="35">
        <v>20</v>
      </c>
      <c r="M28" s="36">
        <v>9</v>
      </c>
      <c r="N28" s="37">
        <f t="shared" si="2"/>
        <v>0.45</v>
      </c>
      <c r="O28" s="38">
        <v>2408130</v>
      </c>
      <c r="P28" s="39">
        <v>85</v>
      </c>
      <c r="Q28" s="36">
        <v>27</v>
      </c>
      <c r="R28" s="37">
        <f t="shared" si="3"/>
        <v>0.31764705882352939</v>
      </c>
      <c r="S28" s="40">
        <v>18033387</v>
      </c>
      <c r="T28" s="41" t="s">
        <v>69</v>
      </c>
      <c r="U28" s="42" t="s">
        <v>69</v>
      </c>
      <c r="V28" s="42" t="s">
        <v>69</v>
      </c>
      <c r="W28" s="43" t="s">
        <v>69</v>
      </c>
      <c r="X28" s="44" t="s">
        <v>69</v>
      </c>
      <c r="Y28" s="42" t="s">
        <v>69</v>
      </c>
      <c r="Z28" s="42" t="s">
        <v>69</v>
      </c>
      <c r="AA28" s="45" t="s">
        <v>69</v>
      </c>
      <c r="AB28" s="41" t="s">
        <v>69</v>
      </c>
      <c r="AC28" s="42" t="s">
        <v>69</v>
      </c>
      <c r="AD28" s="42" t="s">
        <v>69</v>
      </c>
      <c r="AE28" s="43" t="s">
        <v>69</v>
      </c>
    </row>
    <row r="29" spans="1:31" ht="15" hidden="1" customHeight="1" x14ac:dyDescent="0.2">
      <c r="A29" s="32">
        <v>2009</v>
      </c>
      <c r="B29" s="33" t="s">
        <v>0</v>
      </c>
      <c r="C29" s="34" t="s">
        <v>30</v>
      </c>
      <c r="D29" s="35">
        <v>81</v>
      </c>
      <c r="E29" s="36">
        <v>20</v>
      </c>
      <c r="F29" s="37">
        <f t="shared" si="0"/>
        <v>0.24691358024691357</v>
      </c>
      <c r="G29" s="38">
        <v>5900622</v>
      </c>
      <c r="H29" s="39">
        <v>57</v>
      </c>
      <c r="I29" s="36">
        <v>12</v>
      </c>
      <c r="J29" s="37">
        <f t="shared" si="1"/>
        <v>0.21052631578947367</v>
      </c>
      <c r="K29" s="40">
        <v>2259263</v>
      </c>
      <c r="L29" s="35">
        <v>5</v>
      </c>
      <c r="M29" s="36">
        <v>2</v>
      </c>
      <c r="N29" s="37">
        <f t="shared" si="2"/>
        <v>0.4</v>
      </c>
      <c r="O29" s="38">
        <v>250653</v>
      </c>
      <c r="P29" s="39">
        <v>19</v>
      </c>
      <c r="Q29" s="36">
        <v>6</v>
      </c>
      <c r="R29" s="37">
        <f t="shared" si="3"/>
        <v>0.31578947368421051</v>
      </c>
      <c r="S29" s="40">
        <v>3390706</v>
      </c>
      <c r="T29" s="41" t="s">
        <v>69</v>
      </c>
      <c r="U29" s="42" t="s">
        <v>69</v>
      </c>
      <c r="V29" s="42" t="s">
        <v>69</v>
      </c>
      <c r="W29" s="43" t="s">
        <v>69</v>
      </c>
      <c r="X29" s="44" t="s">
        <v>69</v>
      </c>
      <c r="Y29" s="42" t="s">
        <v>69</v>
      </c>
      <c r="Z29" s="42" t="s">
        <v>69</v>
      </c>
      <c r="AA29" s="45" t="s">
        <v>69</v>
      </c>
      <c r="AB29" s="41" t="s">
        <v>69</v>
      </c>
      <c r="AC29" s="42" t="s">
        <v>69</v>
      </c>
      <c r="AD29" s="42" t="s">
        <v>69</v>
      </c>
      <c r="AE29" s="43" t="s">
        <v>69</v>
      </c>
    </row>
    <row r="30" spans="1:31" ht="15" hidden="1" customHeight="1" x14ac:dyDescent="0.2">
      <c r="A30" s="32">
        <v>2009</v>
      </c>
      <c r="B30" s="33" t="s">
        <v>0</v>
      </c>
      <c r="C30" s="34" t="s">
        <v>31</v>
      </c>
      <c r="D30" s="35">
        <v>75</v>
      </c>
      <c r="E30" s="36">
        <v>18</v>
      </c>
      <c r="F30" s="37">
        <f t="shared" si="0"/>
        <v>0.24</v>
      </c>
      <c r="G30" s="38">
        <v>5634843</v>
      </c>
      <c r="H30" s="39">
        <v>53</v>
      </c>
      <c r="I30" s="36">
        <v>13</v>
      </c>
      <c r="J30" s="37">
        <f t="shared" si="1"/>
        <v>0.24528301886792453</v>
      </c>
      <c r="K30" s="40">
        <v>2954157</v>
      </c>
      <c r="L30" s="35">
        <v>1</v>
      </c>
      <c r="M30" s="36">
        <v>0</v>
      </c>
      <c r="N30" s="37">
        <f t="shared" si="2"/>
        <v>0</v>
      </c>
      <c r="O30" s="38">
        <v>0</v>
      </c>
      <c r="P30" s="39">
        <v>21</v>
      </c>
      <c r="Q30" s="36">
        <v>5</v>
      </c>
      <c r="R30" s="37">
        <f t="shared" si="3"/>
        <v>0.23809523809523808</v>
      </c>
      <c r="S30" s="40">
        <v>2680686</v>
      </c>
      <c r="T30" s="41" t="s">
        <v>69</v>
      </c>
      <c r="U30" s="42" t="s">
        <v>69</v>
      </c>
      <c r="V30" s="42" t="s">
        <v>69</v>
      </c>
      <c r="W30" s="43" t="s">
        <v>69</v>
      </c>
      <c r="X30" s="44" t="s">
        <v>69</v>
      </c>
      <c r="Y30" s="42" t="s">
        <v>69</v>
      </c>
      <c r="Z30" s="42" t="s">
        <v>69</v>
      </c>
      <c r="AA30" s="45" t="s">
        <v>69</v>
      </c>
      <c r="AB30" s="41" t="s">
        <v>69</v>
      </c>
      <c r="AC30" s="42" t="s">
        <v>69</v>
      </c>
      <c r="AD30" s="42" t="s">
        <v>69</v>
      </c>
      <c r="AE30" s="43" t="s">
        <v>69</v>
      </c>
    </row>
    <row r="31" spans="1:31" ht="15" hidden="1" customHeight="1" x14ac:dyDescent="0.2">
      <c r="A31" s="32">
        <v>2009</v>
      </c>
      <c r="B31" s="33" t="s">
        <v>0</v>
      </c>
      <c r="C31" s="34" t="s">
        <v>32</v>
      </c>
      <c r="D31" s="35">
        <v>7</v>
      </c>
      <c r="E31" s="36">
        <v>1</v>
      </c>
      <c r="F31" s="37">
        <f t="shared" si="0"/>
        <v>0.14285714285714285</v>
      </c>
      <c r="G31" s="38">
        <v>139375</v>
      </c>
      <c r="H31" s="39">
        <v>7</v>
      </c>
      <c r="I31" s="36">
        <v>1</v>
      </c>
      <c r="J31" s="37">
        <f t="shared" si="1"/>
        <v>0.14285714285714285</v>
      </c>
      <c r="K31" s="40">
        <v>139375</v>
      </c>
      <c r="L31" s="35">
        <v>0</v>
      </c>
      <c r="M31" s="36">
        <v>0</v>
      </c>
      <c r="N31" s="37" t="str">
        <f t="shared" si="2"/>
        <v>N/A</v>
      </c>
      <c r="O31" s="38">
        <v>0</v>
      </c>
      <c r="P31" s="39">
        <v>0</v>
      </c>
      <c r="Q31" s="36">
        <v>0</v>
      </c>
      <c r="R31" s="37" t="str">
        <f t="shared" si="3"/>
        <v>N/A</v>
      </c>
      <c r="S31" s="40">
        <v>0</v>
      </c>
      <c r="T31" s="41" t="s">
        <v>69</v>
      </c>
      <c r="U31" s="42" t="s">
        <v>69</v>
      </c>
      <c r="V31" s="42" t="s">
        <v>69</v>
      </c>
      <c r="W31" s="43" t="s">
        <v>69</v>
      </c>
      <c r="X31" s="44" t="s">
        <v>69</v>
      </c>
      <c r="Y31" s="42" t="s">
        <v>69</v>
      </c>
      <c r="Z31" s="42" t="s">
        <v>69</v>
      </c>
      <c r="AA31" s="45" t="s">
        <v>69</v>
      </c>
      <c r="AB31" s="41" t="s">
        <v>69</v>
      </c>
      <c r="AC31" s="42" t="s">
        <v>69</v>
      </c>
      <c r="AD31" s="42" t="s">
        <v>69</v>
      </c>
      <c r="AE31" s="43" t="s">
        <v>69</v>
      </c>
    </row>
    <row r="32" spans="1:31" ht="15" hidden="1" customHeight="1" x14ac:dyDescent="0.2">
      <c r="A32" s="32">
        <v>2009</v>
      </c>
      <c r="B32" s="33" t="s">
        <v>0</v>
      </c>
      <c r="C32" s="34" t="s">
        <v>33</v>
      </c>
      <c r="D32" s="35">
        <v>55</v>
      </c>
      <c r="E32" s="36">
        <v>13</v>
      </c>
      <c r="F32" s="37">
        <f t="shared" si="0"/>
        <v>0.23636363636363636</v>
      </c>
      <c r="G32" s="38">
        <v>2475554</v>
      </c>
      <c r="H32" s="39">
        <v>46</v>
      </c>
      <c r="I32" s="36">
        <v>11</v>
      </c>
      <c r="J32" s="37">
        <f t="shared" si="1"/>
        <v>0.2391304347826087</v>
      </c>
      <c r="K32" s="40">
        <v>1941645</v>
      </c>
      <c r="L32" s="35">
        <v>3</v>
      </c>
      <c r="M32" s="36">
        <v>1</v>
      </c>
      <c r="N32" s="37">
        <f t="shared" si="2"/>
        <v>0.33333333333333331</v>
      </c>
      <c r="O32" s="38">
        <v>133098</v>
      </c>
      <c r="P32" s="39">
        <v>6</v>
      </c>
      <c r="Q32" s="36">
        <v>1</v>
      </c>
      <c r="R32" s="37">
        <f t="shared" si="3"/>
        <v>0.16666666666666666</v>
      </c>
      <c r="S32" s="40">
        <v>400811</v>
      </c>
      <c r="T32" s="41" t="s">
        <v>69</v>
      </c>
      <c r="U32" s="42" t="s">
        <v>69</v>
      </c>
      <c r="V32" s="42" t="s">
        <v>69</v>
      </c>
      <c r="W32" s="43" t="s">
        <v>69</v>
      </c>
      <c r="X32" s="44" t="s">
        <v>69</v>
      </c>
      <c r="Y32" s="42" t="s">
        <v>69</v>
      </c>
      <c r="Z32" s="42" t="s">
        <v>69</v>
      </c>
      <c r="AA32" s="45" t="s">
        <v>69</v>
      </c>
      <c r="AB32" s="41" t="s">
        <v>69</v>
      </c>
      <c r="AC32" s="42" t="s">
        <v>69</v>
      </c>
      <c r="AD32" s="42" t="s">
        <v>69</v>
      </c>
      <c r="AE32" s="43" t="s">
        <v>69</v>
      </c>
    </row>
    <row r="33" spans="1:31" ht="15" hidden="1" customHeight="1" x14ac:dyDescent="0.2">
      <c r="A33" s="32">
        <v>2009</v>
      </c>
      <c r="B33" s="33" t="s">
        <v>0</v>
      </c>
      <c r="C33" s="34" t="s">
        <v>34</v>
      </c>
      <c r="D33" s="35">
        <v>13</v>
      </c>
      <c r="E33" s="36">
        <v>3</v>
      </c>
      <c r="F33" s="37">
        <f t="shared" si="0"/>
        <v>0.23076923076923078</v>
      </c>
      <c r="G33" s="38">
        <v>946460</v>
      </c>
      <c r="H33" s="39">
        <v>10</v>
      </c>
      <c r="I33" s="36">
        <v>1</v>
      </c>
      <c r="J33" s="37">
        <f t="shared" si="1"/>
        <v>0.1</v>
      </c>
      <c r="K33" s="40">
        <v>171569</v>
      </c>
      <c r="L33" s="35">
        <v>0</v>
      </c>
      <c r="M33" s="36">
        <v>0</v>
      </c>
      <c r="N33" s="37" t="str">
        <f t="shared" si="2"/>
        <v>N/A</v>
      </c>
      <c r="O33" s="38">
        <v>0</v>
      </c>
      <c r="P33" s="39">
        <v>3</v>
      </c>
      <c r="Q33" s="36">
        <v>2</v>
      </c>
      <c r="R33" s="37">
        <f t="shared" si="3"/>
        <v>0.66666666666666663</v>
      </c>
      <c r="S33" s="40">
        <v>774891</v>
      </c>
      <c r="T33" s="41" t="s">
        <v>69</v>
      </c>
      <c r="U33" s="42" t="s">
        <v>69</v>
      </c>
      <c r="V33" s="42" t="s">
        <v>69</v>
      </c>
      <c r="W33" s="43" t="s">
        <v>69</v>
      </c>
      <c r="X33" s="44" t="s">
        <v>69</v>
      </c>
      <c r="Y33" s="42" t="s">
        <v>69</v>
      </c>
      <c r="Z33" s="42" t="s">
        <v>69</v>
      </c>
      <c r="AA33" s="45" t="s">
        <v>69</v>
      </c>
      <c r="AB33" s="41" t="s">
        <v>69</v>
      </c>
      <c r="AC33" s="42" t="s">
        <v>69</v>
      </c>
      <c r="AD33" s="42" t="s">
        <v>69</v>
      </c>
      <c r="AE33" s="43" t="s">
        <v>69</v>
      </c>
    </row>
    <row r="34" spans="1:31" ht="15" hidden="1" customHeight="1" x14ac:dyDescent="0.2">
      <c r="A34" s="32">
        <v>2009</v>
      </c>
      <c r="B34" s="33" t="s">
        <v>0</v>
      </c>
      <c r="C34" s="34" t="s">
        <v>35</v>
      </c>
      <c r="D34" s="35">
        <v>13</v>
      </c>
      <c r="E34" s="36">
        <v>1</v>
      </c>
      <c r="F34" s="37">
        <f t="shared" si="0"/>
        <v>7.6923076923076927E-2</v>
      </c>
      <c r="G34" s="38">
        <v>199997</v>
      </c>
      <c r="H34" s="39">
        <v>12</v>
      </c>
      <c r="I34" s="36">
        <v>1</v>
      </c>
      <c r="J34" s="37">
        <f t="shared" si="1"/>
        <v>8.3333333333333329E-2</v>
      </c>
      <c r="K34" s="40">
        <v>199997</v>
      </c>
      <c r="L34" s="35">
        <v>0</v>
      </c>
      <c r="M34" s="36">
        <v>0</v>
      </c>
      <c r="N34" s="37" t="str">
        <f t="shared" si="2"/>
        <v>N/A</v>
      </c>
      <c r="O34" s="38">
        <v>0</v>
      </c>
      <c r="P34" s="39">
        <v>1</v>
      </c>
      <c r="Q34" s="36">
        <v>0</v>
      </c>
      <c r="R34" s="37">
        <f t="shared" si="3"/>
        <v>0</v>
      </c>
      <c r="S34" s="40">
        <v>0</v>
      </c>
      <c r="T34" s="41" t="s">
        <v>69</v>
      </c>
      <c r="U34" s="42" t="s">
        <v>69</v>
      </c>
      <c r="V34" s="42" t="s">
        <v>69</v>
      </c>
      <c r="W34" s="43" t="s">
        <v>69</v>
      </c>
      <c r="X34" s="44" t="s">
        <v>69</v>
      </c>
      <c r="Y34" s="42" t="s">
        <v>69</v>
      </c>
      <c r="Z34" s="42" t="s">
        <v>69</v>
      </c>
      <c r="AA34" s="45" t="s">
        <v>69</v>
      </c>
      <c r="AB34" s="41" t="s">
        <v>69</v>
      </c>
      <c r="AC34" s="42" t="s">
        <v>69</v>
      </c>
      <c r="AD34" s="42" t="s">
        <v>69</v>
      </c>
      <c r="AE34" s="43" t="s">
        <v>69</v>
      </c>
    </row>
    <row r="35" spans="1:31" ht="15" hidden="1" customHeight="1" x14ac:dyDescent="0.2">
      <c r="A35" s="32">
        <v>2009</v>
      </c>
      <c r="B35" s="33" t="s">
        <v>0</v>
      </c>
      <c r="C35" s="34" t="s">
        <v>36</v>
      </c>
      <c r="D35" s="35">
        <v>5</v>
      </c>
      <c r="E35" s="36">
        <v>0</v>
      </c>
      <c r="F35" s="37">
        <f t="shared" si="0"/>
        <v>0</v>
      </c>
      <c r="G35" s="38">
        <v>0</v>
      </c>
      <c r="H35" s="39">
        <v>3</v>
      </c>
      <c r="I35" s="36">
        <v>0</v>
      </c>
      <c r="J35" s="37">
        <f t="shared" si="1"/>
        <v>0</v>
      </c>
      <c r="K35" s="40">
        <v>0</v>
      </c>
      <c r="L35" s="35">
        <v>2</v>
      </c>
      <c r="M35" s="36">
        <v>0</v>
      </c>
      <c r="N35" s="37">
        <f t="shared" si="2"/>
        <v>0</v>
      </c>
      <c r="O35" s="38">
        <v>0</v>
      </c>
      <c r="P35" s="39">
        <v>0</v>
      </c>
      <c r="Q35" s="36">
        <v>0</v>
      </c>
      <c r="R35" s="37" t="str">
        <f t="shared" si="3"/>
        <v>N/A</v>
      </c>
      <c r="S35" s="40">
        <v>0</v>
      </c>
      <c r="T35" s="41" t="s">
        <v>69</v>
      </c>
      <c r="U35" s="42" t="s">
        <v>69</v>
      </c>
      <c r="V35" s="42" t="s">
        <v>69</v>
      </c>
      <c r="W35" s="43" t="s">
        <v>69</v>
      </c>
      <c r="X35" s="44" t="s">
        <v>69</v>
      </c>
      <c r="Y35" s="42" t="s">
        <v>69</v>
      </c>
      <c r="Z35" s="42" t="s">
        <v>69</v>
      </c>
      <c r="AA35" s="45" t="s">
        <v>69</v>
      </c>
      <c r="AB35" s="41" t="s">
        <v>69</v>
      </c>
      <c r="AC35" s="42" t="s">
        <v>69</v>
      </c>
      <c r="AD35" s="42" t="s">
        <v>69</v>
      </c>
      <c r="AE35" s="43" t="s">
        <v>69</v>
      </c>
    </row>
    <row r="36" spans="1:31" ht="15" hidden="1" customHeight="1" x14ac:dyDescent="0.2">
      <c r="A36" s="32">
        <v>2009</v>
      </c>
      <c r="B36" s="33" t="s">
        <v>0</v>
      </c>
      <c r="C36" s="34" t="s">
        <v>37</v>
      </c>
      <c r="D36" s="35">
        <v>34</v>
      </c>
      <c r="E36" s="36">
        <v>8</v>
      </c>
      <c r="F36" s="37">
        <f t="shared" si="0"/>
        <v>0.23529411764705882</v>
      </c>
      <c r="G36" s="38">
        <v>1796838</v>
      </c>
      <c r="H36" s="39">
        <v>32</v>
      </c>
      <c r="I36" s="36">
        <v>7</v>
      </c>
      <c r="J36" s="37">
        <f t="shared" si="1"/>
        <v>0.21875</v>
      </c>
      <c r="K36" s="40">
        <v>1459685</v>
      </c>
      <c r="L36" s="35">
        <v>0</v>
      </c>
      <c r="M36" s="36">
        <v>0</v>
      </c>
      <c r="N36" s="37" t="str">
        <f t="shared" si="2"/>
        <v>N/A</v>
      </c>
      <c r="O36" s="38">
        <v>0</v>
      </c>
      <c r="P36" s="39">
        <v>2</v>
      </c>
      <c r="Q36" s="36">
        <v>1</v>
      </c>
      <c r="R36" s="37">
        <f t="shared" si="3"/>
        <v>0.5</v>
      </c>
      <c r="S36" s="40">
        <v>337153</v>
      </c>
      <c r="T36" s="41" t="s">
        <v>69</v>
      </c>
      <c r="U36" s="42" t="s">
        <v>69</v>
      </c>
      <c r="V36" s="42" t="s">
        <v>69</v>
      </c>
      <c r="W36" s="43" t="s">
        <v>69</v>
      </c>
      <c r="X36" s="44" t="s">
        <v>69</v>
      </c>
      <c r="Y36" s="42" t="s">
        <v>69</v>
      </c>
      <c r="Z36" s="42" t="s">
        <v>69</v>
      </c>
      <c r="AA36" s="45" t="s">
        <v>69</v>
      </c>
      <c r="AB36" s="41" t="s">
        <v>69</v>
      </c>
      <c r="AC36" s="42" t="s">
        <v>69</v>
      </c>
      <c r="AD36" s="42" t="s">
        <v>69</v>
      </c>
      <c r="AE36" s="43" t="s">
        <v>69</v>
      </c>
    </row>
    <row r="37" spans="1:31" ht="15" hidden="1" customHeight="1" x14ac:dyDescent="0.2">
      <c r="A37" s="32">
        <v>2009</v>
      </c>
      <c r="B37" s="33" t="s">
        <v>0</v>
      </c>
      <c r="C37" s="34" t="s">
        <v>38</v>
      </c>
      <c r="D37" s="35">
        <v>107</v>
      </c>
      <c r="E37" s="36">
        <v>25</v>
      </c>
      <c r="F37" s="37">
        <f t="shared" si="0"/>
        <v>0.23364485981308411</v>
      </c>
      <c r="G37" s="38">
        <v>8046586</v>
      </c>
      <c r="H37" s="39">
        <v>83</v>
      </c>
      <c r="I37" s="36">
        <v>16</v>
      </c>
      <c r="J37" s="37">
        <f t="shared" si="1"/>
        <v>0.19277108433734941</v>
      </c>
      <c r="K37" s="40">
        <v>2920020</v>
      </c>
      <c r="L37" s="35">
        <v>6</v>
      </c>
      <c r="M37" s="36">
        <v>4</v>
      </c>
      <c r="N37" s="37">
        <f t="shared" si="2"/>
        <v>0.66666666666666663</v>
      </c>
      <c r="O37" s="38">
        <v>1520399</v>
      </c>
      <c r="P37" s="39">
        <v>18</v>
      </c>
      <c r="Q37" s="36">
        <v>5</v>
      </c>
      <c r="R37" s="37">
        <f t="shared" si="3"/>
        <v>0.27777777777777779</v>
      </c>
      <c r="S37" s="40">
        <v>3606167</v>
      </c>
      <c r="T37" s="41" t="s">
        <v>69</v>
      </c>
      <c r="U37" s="42" t="s">
        <v>69</v>
      </c>
      <c r="V37" s="42" t="s">
        <v>69</v>
      </c>
      <c r="W37" s="43" t="s">
        <v>69</v>
      </c>
      <c r="X37" s="44" t="s">
        <v>69</v>
      </c>
      <c r="Y37" s="42" t="s">
        <v>69</v>
      </c>
      <c r="Z37" s="42" t="s">
        <v>69</v>
      </c>
      <c r="AA37" s="45" t="s">
        <v>69</v>
      </c>
      <c r="AB37" s="41" t="s">
        <v>69</v>
      </c>
      <c r="AC37" s="42" t="s">
        <v>69</v>
      </c>
      <c r="AD37" s="42" t="s">
        <v>69</v>
      </c>
      <c r="AE37" s="43" t="s">
        <v>69</v>
      </c>
    </row>
    <row r="38" spans="1:31" ht="15" hidden="1" customHeight="1" x14ac:dyDescent="0.2">
      <c r="A38" s="32">
        <v>2009</v>
      </c>
      <c r="B38" s="33" t="s">
        <v>0</v>
      </c>
      <c r="C38" s="34" t="s">
        <v>39</v>
      </c>
      <c r="D38" s="35">
        <v>34</v>
      </c>
      <c r="E38" s="36">
        <v>7</v>
      </c>
      <c r="F38" s="37">
        <f t="shared" si="0"/>
        <v>0.20588235294117646</v>
      </c>
      <c r="G38" s="38">
        <v>1742319</v>
      </c>
      <c r="H38" s="39">
        <v>28</v>
      </c>
      <c r="I38" s="36">
        <v>5</v>
      </c>
      <c r="J38" s="37">
        <f t="shared" si="1"/>
        <v>0.17857142857142858</v>
      </c>
      <c r="K38" s="40">
        <v>989482</v>
      </c>
      <c r="L38" s="35">
        <v>2</v>
      </c>
      <c r="M38" s="36">
        <v>0</v>
      </c>
      <c r="N38" s="37">
        <f t="shared" si="2"/>
        <v>0</v>
      </c>
      <c r="O38" s="38">
        <v>0</v>
      </c>
      <c r="P38" s="39">
        <v>4</v>
      </c>
      <c r="Q38" s="36">
        <v>2</v>
      </c>
      <c r="R38" s="37">
        <f t="shared" si="3"/>
        <v>0.5</v>
      </c>
      <c r="S38" s="40">
        <v>752837</v>
      </c>
      <c r="T38" s="41" t="s">
        <v>69</v>
      </c>
      <c r="U38" s="42" t="s">
        <v>69</v>
      </c>
      <c r="V38" s="42" t="s">
        <v>69</v>
      </c>
      <c r="W38" s="43" t="s">
        <v>69</v>
      </c>
      <c r="X38" s="44" t="s">
        <v>69</v>
      </c>
      <c r="Y38" s="42" t="s">
        <v>69</v>
      </c>
      <c r="Z38" s="42" t="s">
        <v>69</v>
      </c>
      <c r="AA38" s="45" t="s">
        <v>69</v>
      </c>
      <c r="AB38" s="41" t="s">
        <v>69</v>
      </c>
      <c r="AC38" s="42" t="s">
        <v>69</v>
      </c>
      <c r="AD38" s="42" t="s">
        <v>69</v>
      </c>
      <c r="AE38" s="43" t="s">
        <v>69</v>
      </c>
    </row>
    <row r="39" spans="1:31" ht="15" hidden="1" customHeight="1" x14ac:dyDescent="0.2">
      <c r="A39" s="32">
        <v>2009</v>
      </c>
      <c r="B39" s="33" t="s">
        <v>0</v>
      </c>
      <c r="C39" s="34" t="s">
        <v>40</v>
      </c>
      <c r="D39" s="35">
        <v>200</v>
      </c>
      <c r="E39" s="36">
        <v>64</v>
      </c>
      <c r="F39" s="37">
        <f t="shared" si="0"/>
        <v>0.32</v>
      </c>
      <c r="G39" s="38">
        <v>27814622</v>
      </c>
      <c r="H39" s="39">
        <v>141</v>
      </c>
      <c r="I39" s="36">
        <v>35</v>
      </c>
      <c r="J39" s="37">
        <f t="shared" si="1"/>
        <v>0.24822695035460993</v>
      </c>
      <c r="K39" s="40">
        <v>6433347</v>
      </c>
      <c r="L39" s="35">
        <v>15</v>
      </c>
      <c r="M39" s="36">
        <v>4</v>
      </c>
      <c r="N39" s="37">
        <f t="shared" si="2"/>
        <v>0.26666666666666666</v>
      </c>
      <c r="O39" s="38">
        <v>1125782</v>
      </c>
      <c r="P39" s="39">
        <v>44</v>
      </c>
      <c r="Q39" s="36">
        <v>25</v>
      </c>
      <c r="R39" s="37">
        <f t="shared" si="3"/>
        <v>0.56818181818181823</v>
      </c>
      <c r="S39" s="40">
        <v>20255493</v>
      </c>
      <c r="T39" s="41" t="s">
        <v>69</v>
      </c>
      <c r="U39" s="42" t="s">
        <v>69</v>
      </c>
      <c r="V39" s="42" t="s">
        <v>69</v>
      </c>
      <c r="W39" s="43" t="s">
        <v>69</v>
      </c>
      <c r="X39" s="44" t="s">
        <v>69</v>
      </c>
      <c r="Y39" s="42" t="s">
        <v>69</v>
      </c>
      <c r="Z39" s="42" t="s">
        <v>69</v>
      </c>
      <c r="AA39" s="45" t="s">
        <v>69</v>
      </c>
      <c r="AB39" s="41" t="s">
        <v>69</v>
      </c>
      <c r="AC39" s="42" t="s">
        <v>69</v>
      </c>
      <c r="AD39" s="42" t="s">
        <v>69</v>
      </c>
      <c r="AE39" s="43" t="s">
        <v>69</v>
      </c>
    </row>
    <row r="40" spans="1:31" ht="15" hidden="1" customHeight="1" x14ac:dyDescent="0.2">
      <c r="A40" s="32">
        <v>2009</v>
      </c>
      <c r="B40" s="33" t="s">
        <v>0</v>
      </c>
      <c r="C40" s="34" t="s">
        <v>41</v>
      </c>
      <c r="D40" s="35">
        <v>142</v>
      </c>
      <c r="E40" s="36">
        <v>50</v>
      </c>
      <c r="F40" s="37">
        <f t="shared" si="0"/>
        <v>0.352112676056338</v>
      </c>
      <c r="G40" s="38">
        <v>16403476</v>
      </c>
      <c r="H40" s="39">
        <v>104</v>
      </c>
      <c r="I40" s="36">
        <v>33</v>
      </c>
      <c r="J40" s="37">
        <f t="shared" si="1"/>
        <v>0.31730769230769229</v>
      </c>
      <c r="K40" s="40">
        <v>6596286</v>
      </c>
      <c r="L40" s="35">
        <v>8</v>
      </c>
      <c r="M40" s="36">
        <v>2</v>
      </c>
      <c r="N40" s="37">
        <f t="shared" si="2"/>
        <v>0.25</v>
      </c>
      <c r="O40" s="38">
        <v>307426</v>
      </c>
      <c r="P40" s="39">
        <v>30</v>
      </c>
      <c r="Q40" s="36">
        <v>15</v>
      </c>
      <c r="R40" s="37">
        <f t="shared" si="3"/>
        <v>0.5</v>
      </c>
      <c r="S40" s="40">
        <v>9499764</v>
      </c>
      <c r="T40" s="41" t="s">
        <v>69</v>
      </c>
      <c r="U40" s="42" t="s">
        <v>69</v>
      </c>
      <c r="V40" s="42" t="s">
        <v>69</v>
      </c>
      <c r="W40" s="43" t="s">
        <v>69</v>
      </c>
      <c r="X40" s="44" t="s">
        <v>69</v>
      </c>
      <c r="Y40" s="42" t="s">
        <v>69</v>
      </c>
      <c r="Z40" s="42" t="s">
        <v>69</v>
      </c>
      <c r="AA40" s="45" t="s">
        <v>69</v>
      </c>
      <c r="AB40" s="41" t="s">
        <v>69</v>
      </c>
      <c r="AC40" s="42" t="s">
        <v>69</v>
      </c>
      <c r="AD40" s="42" t="s">
        <v>69</v>
      </c>
      <c r="AE40" s="43" t="s">
        <v>69</v>
      </c>
    </row>
    <row r="41" spans="1:31" ht="15" hidden="1" customHeight="1" x14ac:dyDescent="0.2">
      <c r="A41" s="32">
        <v>2009</v>
      </c>
      <c r="B41" s="33" t="s">
        <v>0</v>
      </c>
      <c r="C41" s="34" t="s">
        <v>42</v>
      </c>
      <c r="D41" s="35">
        <v>2</v>
      </c>
      <c r="E41" s="36">
        <v>0</v>
      </c>
      <c r="F41" s="37">
        <f t="shared" si="0"/>
        <v>0</v>
      </c>
      <c r="G41" s="38">
        <v>0</v>
      </c>
      <c r="H41" s="39">
        <v>2</v>
      </c>
      <c r="I41" s="36">
        <v>0</v>
      </c>
      <c r="J41" s="37">
        <f t="shared" si="1"/>
        <v>0</v>
      </c>
      <c r="K41" s="40">
        <v>0</v>
      </c>
      <c r="L41" s="35">
        <v>0</v>
      </c>
      <c r="M41" s="36">
        <v>0</v>
      </c>
      <c r="N41" s="37" t="str">
        <f t="shared" si="2"/>
        <v>N/A</v>
      </c>
      <c r="O41" s="38">
        <v>0</v>
      </c>
      <c r="P41" s="39">
        <v>0</v>
      </c>
      <c r="Q41" s="36">
        <v>0</v>
      </c>
      <c r="R41" s="37" t="str">
        <f t="shared" si="3"/>
        <v>N/A</v>
      </c>
      <c r="S41" s="40">
        <v>0</v>
      </c>
      <c r="T41" s="41" t="s">
        <v>69</v>
      </c>
      <c r="U41" s="42" t="s">
        <v>69</v>
      </c>
      <c r="V41" s="42" t="s">
        <v>69</v>
      </c>
      <c r="W41" s="43" t="s">
        <v>69</v>
      </c>
      <c r="X41" s="44" t="s">
        <v>69</v>
      </c>
      <c r="Y41" s="42" t="s">
        <v>69</v>
      </c>
      <c r="Z41" s="42" t="s">
        <v>69</v>
      </c>
      <c r="AA41" s="45" t="s">
        <v>69</v>
      </c>
      <c r="AB41" s="41" t="s">
        <v>69</v>
      </c>
      <c r="AC41" s="42" t="s">
        <v>69</v>
      </c>
      <c r="AD41" s="42" t="s">
        <v>69</v>
      </c>
      <c r="AE41" s="43" t="s">
        <v>69</v>
      </c>
    </row>
    <row r="42" spans="1:31" ht="15" hidden="1" customHeight="1" x14ac:dyDescent="0.2">
      <c r="A42" s="32">
        <v>2009</v>
      </c>
      <c r="B42" s="33" t="s">
        <v>0</v>
      </c>
      <c r="C42" s="34" t="s">
        <v>43</v>
      </c>
      <c r="D42" s="35">
        <v>135</v>
      </c>
      <c r="E42" s="36">
        <v>36</v>
      </c>
      <c r="F42" s="37">
        <f t="shared" si="0"/>
        <v>0.26666666666666666</v>
      </c>
      <c r="G42" s="38">
        <v>10046917</v>
      </c>
      <c r="H42" s="39">
        <v>105</v>
      </c>
      <c r="I42" s="36">
        <v>25</v>
      </c>
      <c r="J42" s="37">
        <f t="shared" si="1"/>
        <v>0.23809523809523808</v>
      </c>
      <c r="K42" s="40">
        <v>5442606</v>
      </c>
      <c r="L42" s="35">
        <v>8</v>
      </c>
      <c r="M42" s="36">
        <v>1</v>
      </c>
      <c r="N42" s="37">
        <f t="shared" si="2"/>
        <v>0.125</v>
      </c>
      <c r="O42" s="38">
        <v>100155</v>
      </c>
      <c r="P42" s="39">
        <v>22</v>
      </c>
      <c r="Q42" s="36">
        <v>10</v>
      </c>
      <c r="R42" s="37">
        <f t="shared" si="3"/>
        <v>0.45454545454545453</v>
      </c>
      <c r="S42" s="40">
        <v>4504156</v>
      </c>
      <c r="T42" s="41" t="s">
        <v>69</v>
      </c>
      <c r="U42" s="42" t="s">
        <v>69</v>
      </c>
      <c r="V42" s="42" t="s">
        <v>69</v>
      </c>
      <c r="W42" s="43" t="s">
        <v>69</v>
      </c>
      <c r="X42" s="44" t="s">
        <v>69</v>
      </c>
      <c r="Y42" s="42" t="s">
        <v>69</v>
      </c>
      <c r="Z42" s="42" t="s">
        <v>69</v>
      </c>
      <c r="AA42" s="45" t="s">
        <v>69</v>
      </c>
      <c r="AB42" s="41" t="s">
        <v>69</v>
      </c>
      <c r="AC42" s="42" t="s">
        <v>69</v>
      </c>
      <c r="AD42" s="42" t="s">
        <v>69</v>
      </c>
      <c r="AE42" s="43" t="s">
        <v>69</v>
      </c>
    </row>
    <row r="43" spans="1:31" ht="15" hidden="1" customHeight="1" x14ac:dyDescent="0.2">
      <c r="A43" s="32">
        <v>2009</v>
      </c>
      <c r="B43" s="33" t="s">
        <v>0</v>
      </c>
      <c r="C43" s="34" t="s">
        <v>44</v>
      </c>
      <c r="D43" s="35">
        <v>18</v>
      </c>
      <c r="E43" s="36">
        <v>5</v>
      </c>
      <c r="F43" s="37">
        <f t="shared" si="0"/>
        <v>0.27777777777777779</v>
      </c>
      <c r="G43" s="38">
        <v>2236092</v>
      </c>
      <c r="H43" s="39">
        <v>13</v>
      </c>
      <c r="I43" s="36">
        <v>4</v>
      </c>
      <c r="J43" s="37">
        <f t="shared" si="1"/>
        <v>0.30769230769230771</v>
      </c>
      <c r="K43" s="40">
        <v>984513</v>
      </c>
      <c r="L43" s="35">
        <v>2</v>
      </c>
      <c r="M43" s="36">
        <v>1</v>
      </c>
      <c r="N43" s="37">
        <f t="shared" si="2"/>
        <v>0.5</v>
      </c>
      <c r="O43" s="38">
        <v>1251579</v>
      </c>
      <c r="P43" s="39">
        <v>3</v>
      </c>
      <c r="Q43" s="36">
        <v>0</v>
      </c>
      <c r="R43" s="37">
        <f t="shared" si="3"/>
        <v>0</v>
      </c>
      <c r="S43" s="40">
        <v>0</v>
      </c>
      <c r="T43" s="41" t="s">
        <v>69</v>
      </c>
      <c r="U43" s="42" t="s">
        <v>69</v>
      </c>
      <c r="V43" s="42" t="s">
        <v>69</v>
      </c>
      <c r="W43" s="43" t="s">
        <v>69</v>
      </c>
      <c r="X43" s="44" t="s">
        <v>69</v>
      </c>
      <c r="Y43" s="42" t="s">
        <v>69</v>
      </c>
      <c r="Z43" s="42" t="s">
        <v>69</v>
      </c>
      <c r="AA43" s="45" t="s">
        <v>69</v>
      </c>
      <c r="AB43" s="41" t="s">
        <v>69</v>
      </c>
      <c r="AC43" s="42" t="s">
        <v>69</v>
      </c>
      <c r="AD43" s="42" t="s">
        <v>69</v>
      </c>
      <c r="AE43" s="43" t="s">
        <v>69</v>
      </c>
    </row>
    <row r="44" spans="1:31" ht="15" hidden="1" customHeight="1" x14ac:dyDescent="0.2">
      <c r="A44" s="32">
        <v>2009</v>
      </c>
      <c r="B44" s="33" t="s">
        <v>0</v>
      </c>
      <c r="C44" s="34" t="s">
        <v>45</v>
      </c>
      <c r="D44" s="35">
        <v>76</v>
      </c>
      <c r="E44" s="36">
        <v>24</v>
      </c>
      <c r="F44" s="37">
        <f t="shared" si="0"/>
        <v>0.31578947368421051</v>
      </c>
      <c r="G44" s="38">
        <v>10083355</v>
      </c>
      <c r="H44" s="39">
        <v>43</v>
      </c>
      <c r="I44" s="36">
        <v>7</v>
      </c>
      <c r="J44" s="37">
        <f t="shared" si="1"/>
        <v>0.16279069767441862</v>
      </c>
      <c r="K44" s="40">
        <v>1096239</v>
      </c>
      <c r="L44" s="35">
        <v>4</v>
      </c>
      <c r="M44" s="36">
        <v>1</v>
      </c>
      <c r="N44" s="37">
        <f t="shared" si="2"/>
        <v>0.25</v>
      </c>
      <c r="O44" s="38">
        <v>457672</v>
      </c>
      <c r="P44" s="39">
        <v>29</v>
      </c>
      <c r="Q44" s="36">
        <v>16</v>
      </c>
      <c r="R44" s="37">
        <f t="shared" si="3"/>
        <v>0.55172413793103448</v>
      </c>
      <c r="S44" s="40">
        <v>8529444</v>
      </c>
      <c r="T44" s="41" t="s">
        <v>69</v>
      </c>
      <c r="U44" s="42" t="s">
        <v>69</v>
      </c>
      <c r="V44" s="42" t="s">
        <v>69</v>
      </c>
      <c r="W44" s="43" t="s">
        <v>69</v>
      </c>
      <c r="X44" s="44" t="s">
        <v>69</v>
      </c>
      <c r="Y44" s="42" t="s">
        <v>69</v>
      </c>
      <c r="Z44" s="42" t="s">
        <v>69</v>
      </c>
      <c r="AA44" s="45" t="s">
        <v>69</v>
      </c>
      <c r="AB44" s="41" t="s">
        <v>69</v>
      </c>
      <c r="AC44" s="42" t="s">
        <v>69</v>
      </c>
      <c r="AD44" s="42" t="s">
        <v>69</v>
      </c>
      <c r="AE44" s="43" t="s">
        <v>69</v>
      </c>
    </row>
    <row r="45" spans="1:31" ht="15" hidden="1" customHeight="1" x14ac:dyDescent="0.2">
      <c r="A45" s="32">
        <v>2009</v>
      </c>
      <c r="B45" s="33" t="s">
        <v>0</v>
      </c>
      <c r="C45" s="34" t="s">
        <v>46</v>
      </c>
      <c r="D45" s="35">
        <v>159</v>
      </c>
      <c r="E45" s="36">
        <v>42</v>
      </c>
      <c r="F45" s="37">
        <f t="shared" si="0"/>
        <v>0.26415094339622641</v>
      </c>
      <c r="G45" s="38">
        <v>10022027</v>
      </c>
      <c r="H45" s="39">
        <v>130</v>
      </c>
      <c r="I45" s="36">
        <v>33</v>
      </c>
      <c r="J45" s="37">
        <f t="shared" si="1"/>
        <v>0.25384615384615383</v>
      </c>
      <c r="K45" s="40">
        <v>6332259</v>
      </c>
      <c r="L45" s="35">
        <v>9</v>
      </c>
      <c r="M45" s="36">
        <v>2</v>
      </c>
      <c r="N45" s="37">
        <f t="shared" si="2"/>
        <v>0.22222222222222221</v>
      </c>
      <c r="O45" s="38">
        <v>274245</v>
      </c>
      <c r="P45" s="39">
        <v>20</v>
      </c>
      <c r="Q45" s="36">
        <v>7</v>
      </c>
      <c r="R45" s="37">
        <f t="shared" si="3"/>
        <v>0.35</v>
      </c>
      <c r="S45" s="40">
        <v>3415523</v>
      </c>
      <c r="T45" s="41" t="s">
        <v>69</v>
      </c>
      <c r="U45" s="42" t="s">
        <v>69</v>
      </c>
      <c r="V45" s="42" t="s">
        <v>69</v>
      </c>
      <c r="W45" s="43" t="s">
        <v>69</v>
      </c>
      <c r="X45" s="44" t="s">
        <v>69</v>
      </c>
      <c r="Y45" s="42" t="s">
        <v>69</v>
      </c>
      <c r="Z45" s="42" t="s">
        <v>69</v>
      </c>
      <c r="AA45" s="45" t="s">
        <v>69</v>
      </c>
      <c r="AB45" s="41" t="s">
        <v>69</v>
      </c>
      <c r="AC45" s="42" t="s">
        <v>69</v>
      </c>
      <c r="AD45" s="42" t="s">
        <v>69</v>
      </c>
      <c r="AE45" s="43" t="s">
        <v>69</v>
      </c>
    </row>
    <row r="46" spans="1:31" ht="15" hidden="1" customHeight="1" x14ac:dyDescent="0.2">
      <c r="A46" s="32">
        <v>2009</v>
      </c>
      <c r="B46" s="33" t="s">
        <v>0</v>
      </c>
      <c r="C46" s="34" t="s">
        <v>47</v>
      </c>
      <c r="D46" s="35">
        <v>12</v>
      </c>
      <c r="E46" s="36">
        <v>5</v>
      </c>
      <c r="F46" s="37">
        <f t="shared" si="0"/>
        <v>0.41666666666666669</v>
      </c>
      <c r="G46" s="38">
        <v>2188084</v>
      </c>
      <c r="H46" s="39">
        <v>5</v>
      </c>
      <c r="I46" s="36">
        <v>2</v>
      </c>
      <c r="J46" s="37">
        <f t="shared" si="1"/>
        <v>0.4</v>
      </c>
      <c r="K46" s="40">
        <v>341770</v>
      </c>
      <c r="L46" s="35">
        <v>0</v>
      </c>
      <c r="M46" s="36">
        <v>0</v>
      </c>
      <c r="N46" s="37" t="str">
        <f t="shared" si="2"/>
        <v>N/A</v>
      </c>
      <c r="O46" s="38">
        <v>0</v>
      </c>
      <c r="P46" s="39">
        <v>7</v>
      </c>
      <c r="Q46" s="36">
        <v>3</v>
      </c>
      <c r="R46" s="37">
        <f t="shared" si="3"/>
        <v>0.42857142857142855</v>
      </c>
      <c r="S46" s="40">
        <v>1846314</v>
      </c>
      <c r="T46" s="41" t="s">
        <v>69</v>
      </c>
      <c r="U46" s="42" t="s">
        <v>69</v>
      </c>
      <c r="V46" s="42" t="s">
        <v>69</v>
      </c>
      <c r="W46" s="43" t="s">
        <v>69</v>
      </c>
      <c r="X46" s="44" t="s">
        <v>69</v>
      </c>
      <c r="Y46" s="42" t="s">
        <v>69</v>
      </c>
      <c r="Z46" s="42" t="s">
        <v>69</v>
      </c>
      <c r="AA46" s="45" t="s">
        <v>69</v>
      </c>
      <c r="AB46" s="41" t="s">
        <v>69</v>
      </c>
      <c r="AC46" s="42" t="s">
        <v>69</v>
      </c>
      <c r="AD46" s="42" t="s">
        <v>69</v>
      </c>
      <c r="AE46" s="43" t="s">
        <v>69</v>
      </c>
    </row>
    <row r="47" spans="1:31" ht="15" hidden="1" customHeight="1" x14ac:dyDescent="0.2">
      <c r="A47" s="32">
        <v>2009</v>
      </c>
      <c r="B47" s="33" t="s">
        <v>0</v>
      </c>
      <c r="C47" s="34" t="s">
        <v>48</v>
      </c>
      <c r="D47" s="35">
        <v>25</v>
      </c>
      <c r="E47" s="36">
        <v>4</v>
      </c>
      <c r="F47" s="37">
        <f t="shared" si="0"/>
        <v>0.16</v>
      </c>
      <c r="G47" s="38">
        <v>1641329</v>
      </c>
      <c r="H47" s="39">
        <v>18</v>
      </c>
      <c r="I47" s="36">
        <v>2</v>
      </c>
      <c r="J47" s="37">
        <f t="shared" si="1"/>
        <v>0.1111111111111111</v>
      </c>
      <c r="K47" s="40">
        <v>421528</v>
      </c>
      <c r="L47" s="35">
        <v>3</v>
      </c>
      <c r="M47" s="36">
        <v>0</v>
      </c>
      <c r="N47" s="37">
        <f t="shared" si="2"/>
        <v>0</v>
      </c>
      <c r="O47" s="38">
        <v>0</v>
      </c>
      <c r="P47" s="39">
        <v>4</v>
      </c>
      <c r="Q47" s="36">
        <v>2</v>
      </c>
      <c r="R47" s="37">
        <f t="shared" si="3"/>
        <v>0.5</v>
      </c>
      <c r="S47" s="40">
        <v>1219801</v>
      </c>
      <c r="T47" s="41" t="s">
        <v>69</v>
      </c>
      <c r="U47" s="42" t="s">
        <v>69</v>
      </c>
      <c r="V47" s="42" t="s">
        <v>69</v>
      </c>
      <c r="W47" s="43" t="s">
        <v>69</v>
      </c>
      <c r="X47" s="44" t="s">
        <v>69</v>
      </c>
      <c r="Y47" s="42" t="s">
        <v>69</v>
      </c>
      <c r="Z47" s="42" t="s">
        <v>69</v>
      </c>
      <c r="AA47" s="45" t="s">
        <v>69</v>
      </c>
      <c r="AB47" s="41" t="s">
        <v>69</v>
      </c>
      <c r="AC47" s="42" t="s">
        <v>69</v>
      </c>
      <c r="AD47" s="42" t="s">
        <v>69</v>
      </c>
      <c r="AE47" s="43" t="s">
        <v>69</v>
      </c>
    </row>
    <row r="48" spans="1:31" ht="15" hidden="1" customHeight="1" x14ac:dyDescent="0.2">
      <c r="A48" s="32">
        <v>2009</v>
      </c>
      <c r="B48" s="33" t="s">
        <v>0</v>
      </c>
      <c r="C48" s="34" t="s">
        <v>49</v>
      </c>
      <c r="D48" s="35">
        <v>5</v>
      </c>
      <c r="E48" s="36">
        <v>1</v>
      </c>
      <c r="F48" s="37">
        <f t="shared" si="0"/>
        <v>0.2</v>
      </c>
      <c r="G48" s="38">
        <v>83878</v>
      </c>
      <c r="H48" s="39">
        <v>5</v>
      </c>
      <c r="I48" s="36">
        <v>1</v>
      </c>
      <c r="J48" s="37">
        <f t="shared" si="1"/>
        <v>0.2</v>
      </c>
      <c r="K48" s="40">
        <v>83878</v>
      </c>
      <c r="L48" s="35">
        <v>0</v>
      </c>
      <c r="M48" s="36">
        <v>0</v>
      </c>
      <c r="N48" s="37" t="str">
        <f t="shared" si="2"/>
        <v>N/A</v>
      </c>
      <c r="O48" s="38">
        <v>0</v>
      </c>
      <c r="P48" s="39">
        <v>0</v>
      </c>
      <c r="Q48" s="36">
        <v>0</v>
      </c>
      <c r="R48" s="37" t="str">
        <f t="shared" si="3"/>
        <v>N/A</v>
      </c>
      <c r="S48" s="40">
        <v>0</v>
      </c>
      <c r="T48" s="41" t="s">
        <v>69</v>
      </c>
      <c r="U48" s="42" t="s">
        <v>69</v>
      </c>
      <c r="V48" s="42" t="s">
        <v>69</v>
      </c>
      <c r="W48" s="43" t="s">
        <v>69</v>
      </c>
      <c r="X48" s="44" t="s">
        <v>69</v>
      </c>
      <c r="Y48" s="42" t="s">
        <v>69</v>
      </c>
      <c r="Z48" s="42" t="s">
        <v>69</v>
      </c>
      <c r="AA48" s="45" t="s">
        <v>69</v>
      </c>
      <c r="AB48" s="41" t="s">
        <v>69</v>
      </c>
      <c r="AC48" s="42" t="s">
        <v>69</v>
      </c>
      <c r="AD48" s="42" t="s">
        <v>69</v>
      </c>
      <c r="AE48" s="43" t="s">
        <v>69</v>
      </c>
    </row>
    <row r="49" spans="1:31" ht="15" hidden="1" customHeight="1" x14ac:dyDescent="0.2">
      <c r="A49" s="32">
        <v>2009</v>
      </c>
      <c r="B49" s="33" t="s">
        <v>0</v>
      </c>
      <c r="C49" s="34" t="s">
        <v>50</v>
      </c>
      <c r="D49" s="35">
        <v>24</v>
      </c>
      <c r="E49" s="36">
        <v>3</v>
      </c>
      <c r="F49" s="37">
        <f t="shared" si="0"/>
        <v>0.125</v>
      </c>
      <c r="G49" s="38">
        <v>672250</v>
      </c>
      <c r="H49" s="39">
        <v>17</v>
      </c>
      <c r="I49" s="36">
        <v>2</v>
      </c>
      <c r="J49" s="37">
        <f t="shared" si="1"/>
        <v>0.11764705882352941</v>
      </c>
      <c r="K49" s="40">
        <v>297250</v>
      </c>
      <c r="L49" s="35">
        <v>2</v>
      </c>
      <c r="M49" s="36">
        <v>0</v>
      </c>
      <c r="N49" s="37">
        <f t="shared" si="2"/>
        <v>0</v>
      </c>
      <c r="O49" s="38">
        <v>0</v>
      </c>
      <c r="P49" s="39">
        <v>5</v>
      </c>
      <c r="Q49" s="36">
        <v>1</v>
      </c>
      <c r="R49" s="37">
        <f t="shared" si="3"/>
        <v>0.2</v>
      </c>
      <c r="S49" s="40">
        <v>375000</v>
      </c>
      <c r="T49" s="41" t="s">
        <v>69</v>
      </c>
      <c r="U49" s="42" t="s">
        <v>69</v>
      </c>
      <c r="V49" s="42" t="s">
        <v>69</v>
      </c>
      <c r="W49" s="43" t="s">
        <v>69</v>
      </c>
      <c r="X49" s="44" t="s">
        <v>69</v>
      </c>
      <c r="Y49" s="42" t="s">
        <v>69</v>
      </c>
      <c r="Z49" s="42" t="s">
        <v>69</v>
      </c>
      <c r="AA49" s="45" t="s">
        <v>69</v>
      </c>
      <c r="AB49" s="41" t="s">
        <v>69</v>
      </c>
      <c r="AC49" s="42" t="s">
        <v>69</v>
      </c>
      <c r="AD49" s="42" t="s">
        <v>69</v>
      </c>
      <c r="AE49" s="43" t="s">
        <v>69</v>
      </c>
    </row>
    <row r="50" spans="1:31" ht="15" hidden="1" customHeight="1" x14ac:dyDescent="0.2">
      <c r="A50" s="32">
        <v>2009</v>
      </c>
      <c r="B50" s="33" t="s">
        <v>0</v>
      </c>
      <c r="C50" s="34" t="s">
        <v>51</v>
      </c>
      <c r="D50" s="35">
        <v>167</v>
      </c>
      <c r="E50" s="36">
        <v>31</v>
      </c>
      <c r="F50" s="37">
        <f t="shared" si="0"/>
        <v>0.18562874251497005</v>
      </c>
      <c r="G50" s="38">
        <v>7619800</v>
      </c>
      <c r="H50" s="39">
        <v>132</v>
      </c>
      <c r="I50" s="36">
        <v>23</v>
      </c>
      <c r="J50" s="37">
        <f t="shared" si="1"/>
        <v>0.17424242424242425</v>
      </c>
      <c r="K50" s="40">
        <v>4273220</v>
      </c>
      <c r="L50" s="35">
        <v>8</v>
      </c>
      <c r="M50" s="36">
        <v>2</v>
      </c>
      <c r="N50" s="37">
        <f t="shared" si="2"/>
        <v>0.25</v>
      </c>
      <c r="O50" s="38">
        <v>449046</v>
      </c>
      <c r="P50" s="39">
        <v>27</v>
      </c>
      <c r="Q50" s="36">
        <v>6</v>
      </c>
      <c r="R50" s="37">
        <f t="shared" si="3"/>
        <v>0.22222222222222221</v>
      </c>
      <c r="S50" s="40">
        <v>2897534</v>
      </c>
      <c r="T50" s="41" t="s">
        <v>69</v>
      </c>
      <c r="U50" s="42" t="s">
        <v>69</v>
      </c>
      <c r="V50" s="42" t="s">
        <v>69</v>
      </c>
      <c r="W50" s="43" t="s">
        <v>69</v>
      </c>
      <c r="X50" s="44" t="s">
        <v>69</v>
      </c>
      <c r="Y50" s="42" t="s">
        <v>69</v>
      </c>
      <c r="Z50" s="42" t="s">
        <v>69</v>
      </c>
      <c r="AA50" s="45" t="s">
        <v>69</v>
      </c>
      <c r="AB50" s="41" t="s">
        <v>69</v>
      </c>
      <c r="AC50" s="42" t="s">
        <v>69</v>
      </c>
      <c r="AD50" s="42" t="s">
        <v>69</v>
      </c>
      <c r="AE50" s="43" t="s">
        <v>69</v>
      </c>
    </row>
    <row r="51" spans="1:31" ht="15" hidden="1" customHeight="1" x14ac:dyDescent="0.2">
      <c r="A51" s="32">
        <v>2009</v>
      </c>
      <c r="B51" s="33" t="s">
        <v>0</v>
      </c>
      <c r="C51" s="34" t="s">
        <v>52</v>
      </c>
      <c r="D51" s="35">
        <v>40</v>
      </c>
      <c r="E51" s="36">
        <v>10</v>
      </c>
      <c r="F51" s="37">
        <f t="shared" si="0"/>
        <v>0.25</v>
      </c>
      <c r="G51" s="38">
        <v>2977251</v>
      </c>
      <c r="H51" s="39">
        <v>32</v>
      </c>
      <c r="I51" s="36">
        <v>8</v>
      </c>
      <c r="J51" s="37">
        <f t="shared" si="1"/>
        <v>0.25</v>
      </c>
      <c r="K51" s="40">
        <v>1403333</v>
      </c>
      <c r="L51" s="35">
        <v>1</v>
      </c>
      <c r="M51" s="36">
        <v>0</v>
      </c>
      <c r="N51" s="37">
        <f t="shared" si="2"/>
        <v>0</v>
      </c>
      <c r="O51" s="38">
        <v>0</v>
      </c>
      <c r="P51" s="39">
        <v>7</v>
      </c>
      <c r="Q51" s="36">
        <v>2</v>
      </c>
      <c r="R51" s="37">
        <f t="shared" si="3"/>
        <v>0.2857142857142857</v>
      </c>
      <c r="S51" s="40">
        <v>1573918</v>
      </c>
      <c r="T51" s="41" t="s">
        <v>69</v>
      </c>
      <c r="U51" s="42" t="s">
        <v>69</v>
      </c>
      <c r="V51" s="42" t="s">
        <v>69</v>
      </c>
      <c r="W51" s="43" t="s">
        <v>69</v>
      </c>
      <c r="X51" s="44" t="s">
        <v>69</v>
      </c>
      <c r="Y51" s="42" t="s">
        <v>69</v>
      </c>
      <c r="Z51" s="42" t="s">
        <v>69</v>
      </c>
      <c r="AA51" s="45" t="s">
        <v>69</v>
      </c>
      <c r="AB51" s="41" t="s">
        <v>69</v>
      </c>
      <c r="AC51" s="42" t="s">
        <v>69</v>
      </c>
      <c r="AD51" s="42" t="s">
        <v>69</v>
      </c>
      <c r="AE51" s="43" t="s">
        <v>69</v>
      </c>
    </row>
    <row r="52" spans="1:31" ht="15" hidden="1" customHeight="1" x14ac:dyDescent="0.2">
      <c r="A52" s="32">
        <v>2009</v>
      </c>
      <c r="B52" s="33" t="s">
        <v>0</v>
      </c>
      <c r="C52" s="34" t="s">
        <v>53</v>
      </c>
      <c r="D52" s="35">
        <v>10</v>
      </c>
      <c r="E52" s="36">
        <v>3</v>
      </c>
      <c r="F52" s="37">
        <f t="shared" si="0"/>
        <v>0.3</v>
      </c>
      <c r="G52" s="38">
        <v>827367</v>
      </c>
      <c r="H52" s="39">
        <v>7</v>
      </c>
      <c r="I52" s="36">
        <v>2</v>
      </c>
      <c r="J52" s="37">
        <f t="shared" si="1"/>
        <v>0.2857142857142857</v>
      </c>
      <c r="K52" s="40">
        <v>327869</v>
      </c>
      <c r="L52" s="35">
        <v>0</v>
      </c>
      <c r="M52" s="36">
        <v>0</v>
      </c>
      <c r="N52" s="37" t="str">
        <f t="shared" si="2"/>
        <v>N/A</v>
      </c>
      <c r="O52" s="38">
        <v>0</v>
      </c>
      <c r="P52" s="39">
        <v>3</v>
      </c>
      <c r="Q52" s="36">
        <v>1</v>
      </c>
      <c r="R52" s="37">
        <f t="shared" si="3"/>
        <v>0.33333333333333331</v>
      </c>
      <c r="S52" s="40">
        <v>499498</v>
      </c>
      <c r="T52" s="41" t="s">
        <v>69</v>
      </c>
      <c r="U52" s="42" t="s">
        <v>69</v>
      </c>
      <c r="V52" s="42" t="s">
        <v>69</v>
      </c>
      <c r="W52" s="43" t="s">
        <v>69</v>
      </c>
      <c r="X52" s="44" t="s">
        <v>69</v>
      </c>
      <c r="Y52" s="42" t="s">
        <v>69</v>
      </c>
      <c r="Z52" s="42" t="s">
        <v>69</v>
      </c>
      <c r="AA52" s="45" t="s">
        <v>69</v>
      </c>
      <c r="AB52" s="41" t="s">
        <v>69</v>
      </c>
      <c r="AC52" s="42" t="s">
        <v>69</v>
      </c>
      <c r="AD52" s="42" t="s">
        <v>69</v>
      </c>
      <c r="AE52" s="43" t="s">
        <v>69</v>
      </c>
    </row>
    <row r="53" spans="1:31" ht="15" hidden="1" customHeight="1" x14ac:dyDescent="0.2">
      <c r="A53" s="32">
        <v>2009</v>
      </c>
      <c r="B53" s="33" t="s">
        <v>0</v>
      </c>
      <c r="C53" s="34" t="s">
        <v>54</v>
      </c>
      <c r="D53" s="35">
        <v>125</v>
      </c>
      <c r="E53" s="36">
        <v>23</v>
      </c>
      <c r="F53" s="37">
        <f t="shared" si="0"/>
        <v>0.184</v>
      </c>
      <c r="G53" s="38">
        <v>6553564</v>
      </c>
      <c r="H53" s="39">
        <v>100</v>
      </c>
      <c r="I53" s="36">
        <v>16</v>
      </c>
      <c r="J53" s="37">
        <f t="shared" si="1"/>
        <v>0.16</v>
      </c>
      <c r="K53" s="40">
        <v>2628359</v>
      </c>
      <c r="L53" s="35">
        <v>7</v>
      </c>
      <c r="M53" s="36">
        <v>0</v>
      </c>
      <c r="N53" s="37">
        <f t="shared" si="2"/>
        <v>0</v>
      </c>
      <c r="O53" s="38">
        <v>0</v>
      </c>
      <c r="P53" s="39">
        <v>18</v>
      </c>
      <c r="Q53" s="36">
        <v>7</v>
      </c>
      <c r="R53" s="37">
        <f t="shared" si="3"/>
        <v>0.3888888888888889</v>
      </c>
      <c r="S53" s="40">
        <v>3925205</v>
      </c>
      <c r="T53" s="41" t="s">
        <v>69</v>
      </c>
      <c r="U53" s="42" t="s">
        <v>69</v>
      </c>
      <c r="V53" s="42" t="s">
        <v>69</v>
      </c>
      <c r="W53" s="43" t="s">
        <v>69</v>
      </c>
      <c r="X53" s="44" t="s">
        <v>69</v>
      </c>
      <c r="Y53" s="42" t="s">
        <v>69</v>
      </c>
      <c r="Z53" s="42" t="s">
        <v>69</v>
      </c>
      <c r="AA53" s="45" t="s">
        <v>69</v>
      </c>
      <c r="AB53" s="41" t="s">
        <v>69</v>
      </c>
      <c r="AC53" s="42" t="s">
        <v>69</v>
      </c>
      <c r="AD53" s="42" t="s">
        <v>69</v>
      </c>
      <c r="AE53" s="43" t="s">
        <v>69</v>
      </c>
    </row>
    <row r="54" spans="1:31" ht="15" hidden="1" customHeight="1" x14ac:dyDescent="0.2">
      <c r="A54" s="32">
        <v>2009</v>
      </c>
      <c r="B54" s="33" t="s">
        <v>0</v>
      </c>
      <c r="C54" s="34" t="s">
        <v>55</v>
      </c>
      <c r="D54" s="35">
        <v>121</v>
      </c>
      <c r="E54" s="36">
        <v>37</v>
      </c>
      <c r="F54" s="37">
        <f t="shared" si="0"/>
        <v>0.30578512396694213</v>
      </c>
      <c r="G54" s="38">
        <v>12338557</v>
      </c>
      <c r="H54" s="39">
        <v>93</v>
      </c>
      <c r="I54" s="36">
        <v>27</v>
      </c>
      <c r="J54" s="37">
        <f t="shared" si="1"/>
        <v>0.29032258064516131</v>
      </c>
      <c r="K54" s="40">
        <v>5711160</v>
      </c>
      <c r="L54" s="35">
        <v>9</v>
      </c>
      <c r="M54" s="36">
        <v>1</v>
      </c>
      <c r="N54" s="37">
        <f t="shared" si="2"/>
        <v>0.1111111111111111</v>
      </c>
      <c r="O54" s="38">
        <v>518627</v>
      </c>
      <c r="P54" s="39">
        <v>19</v>
      </c>
      <c r="Q54" s="36">
        <v>9</v>
      </c>
      <c r="R54" s="37">
        <f t="shared" si="3"/>
        <v>0.47368421052631576</v>
      </c>
      <c r="S54" s="40">
        <v>6108770</v>
      </c>
      <c r="T54" s="41" t="s">
        <v>69</v>
      </c>
      <c r="U54" s="42" t="s">
        <v>69</v>
      </c>
      <c r="V54" s="42" t="s">
        <v>69</v>
      </c>
      <c r="W54" s="43" t="s">
        <v>69</v>
      </c>
      <c r="X54" s="44" t="s">
        <v>69</v>
      </c>
      <c r="Y54" s="42" t="s">
        <v>69</v>
      </c>
      <c r="Z54" s="42" t="s">
        <v>69</v>
      </c>
      <c r="AA54" s="45" t="s">
        <v>69</v>
      </c>
      <c r="AB54" s="41" t="s">
        <v>69</v>
      </c>
      <c r="AC54" s="42" t="s">
        <v>69</v>
      </c>
      <c r="AD54" s="42" t="s">
        <v>69</v>
      </c>
      <c r="AE54" s="43" t="s">
        <v>69</v>
      </c>
    </row>
    <row r="55" spans="1:31" ht="15" hidden="1" customHeight="1" x14ac:dyDescent="0.2">
      <c r="A55" s="32">
        <v>2009</v>
      </c>
      <c r="B55" s="33" t="s">
        <v>0</v>
      </c>
      <c r="C55" s="34" t="s">
        <v>56</v>
      </c>
      <c r="D55" s="35">
        <v>7</v>
      </c>
      <c r="E55" s="36">
        <v>0</v>
      </c>
      <c r="F55" s="37">
        <f t="shared" si="0"/>
        <v>0</v>
      </c>
      <c r="G55" s="38">
        <v>0</v>
      </c>
      <c r="H55" s="39">
        <v>6</v>
      </c>
      <c r="I55" s="36">
        <v>0</v>
      </c>
      <c r="J55" s="37">
        <f t="shared" si="1"/>
        <v>0</v>
      </c>
      <c r="K55" s="40">
        <v>0</v>
      </c>
      <c r="L55" s="35">
        <v>0</v>
      </c>
      <c r="M55" s="36">
        <v>0</v>
      </c>
      <c r="N55" s="37" t="str">
        <f t="shared" si="2"/>
        <v>N/A</v>
      </c>
      <c r="O55" s="38">
        <v>0</v>
      </c>
      <c r="P55" s="39">
        <v>1</v>
      </c>
      <c r="Q55" s="36">
        <v>0</v>
      </c>
      <c r="R55" s="37">
        <f t="shared" si="3"/>
        <v>0</v>
      </c>
      <c r="S55" s="40">
        <v>0</v>
      </c>
      <c r="T55" s="41" t="s">
        <v>69</v>
      </c>
      <c r="U55" s="42" t="s">
        <v>69</v>
      </c>
      <c r="V55" s="42" t="s">
        <v>69</v>
      </c>
      <c r="W55" s="43" t="s">
        <v>69</v>
      </c>
      <c r="X55" s="44" t="s">
        <v>69</v>
      </c>
      <c r="Y55" s="42" t="s">
        <v>69</v>
      </c>
      <c r="Z55" s="42" t="s">
        <v>69</v>
      </c>
      <c r="AA55" s="45" t="s">
        <v>69</v>
      </c>
      <c r="AB55" s="41" t="s">
        <v>69</v>
      </c>
      <c r="AC55" s="42" t="s">
        <v>69</v>
      </c>
      <c r="AD55" s="42" t="s">
        <v>69</v>
      </c>
      <c r="AE55" s="43" t="s">
        <v>69</v>
      </c>
    </row>
    <row r="56" spans="1:31" ht="15" hidden="1" customHeight="1" x14ac:dyDescent="0.2">
      <c r="A56" s="32">
        <v>2009</v>
      </c>
      <c r="B56" s="33" t="s">
        <v>0</v>
      </c>
      <c r="C56" s="34" t="s">
        <v>57</v>
      </c>
      <c r="D56" s="35">
        <v>86</v>
      </c>
      <c r="E56" s="36">
        <v>26</v>
      </c>
      <c r="F56" s="37">
        <f t="shared" si="0"/>
        <v>0.30232558139534882</v>
      </c>
      <c r="G56" s="38">
        <v>9019321</v>
      </c>
      <c r="H56" s="39">
        <v>63</v>
      </c>
      <c r="I56" s="36">
        <v>17</v>
      </c>
      <c r="J56" s="37">
        <f t="shared" si="1"/>
        <v>0.26984126984126983</v>
      </c>
      <c r="K56" s="40">
        <v>3389391</v>
      </c>
      <c r="L56" s="35">
        <v>8</v>
      </c>
      <c r="M56" s="36">
        <v>2</v>
      </c>
      <c r="N56" s="37">
        <f t="shared" si="2"/>
        <v>0.25</v>
      </c>
      <c r="O56" s="38">
        <v>793203</v>
      </c>
      <c r="P56" s="39">
        <v>15</v>
      </c>
      <c r="Q56" s="36">
        <v>7</v>
      </c>
      <c r="R56" s="37">
        <f t="shared" si="3"/>
        <v>0.46666666666666667</v>
      </c>
      <c r="S56" s="40">
        <v>4836727</v>
      </c>
      <c r="T56" s="41" t="s">
        <v>69</v>
      </c>
      <c r="U56" s="42" t="s">
        <v>69</v>
      </c>
      <c r="V56" s="42" t="s">
        <v>69</v>
      </c>
      <c r="W56" s="43" t="s">
        <v>69</v>
      </c>
      <c r="X56" s="44" t="s">
        <v>69</v>
      </c>
      <c r="Y56" s="42" t="s">
        <v>69</v>
      </c>
      <c r="Z56" s="42" t="s">
        <v>69</v>
      </c>
      <c r="AA56" s="45" t="s">
        <v>69</v>
      </c>
      <c r="AB56" s="41" t="s">
        <v>69</v>
      </c>
      <c r="AC56" s="42" t="s">
        <v>69</v>
      </c>
      <c r="AD56" s="42" t="s">
        <v>69</v>
      </c>
      <c r="AE56" s="43" t="s">
        <v>69</v>
      </c>
    </row>
    <row r="57" spans="1:31" ht="15" hidden="1" customHeight="1" thickBot="1" x14ac:dyDescent="0.2">
      <c r="A57" s="46">
        <v>2009</v>
      </c>
      <c r="B57" s="47" t="s">
        <v>0</v>
      </c>
      <c r="C57" s="48" t="s">
        <v>58</v>
      </c>
      <c r="D57" s="49">
        <v>3</v>
      </c>
      <c r="E57" s="50">
        <v>1</v>
      </c>
      <c r="F57" s="51">
        <f t="shared" si="0"/>
        <v>0.33333333333333331</v>
      </c>
      <c r="G57" s="52">
        <v>109552</v>
      </c>
      <c r="H57" s="53">
        <v>3</v>
      </c>
      <c r="I57" s="50">
        <v>1</v>
      </c>
      <c r="J57" s="51">
        <f t="shared" si="1"/>
        <v>0.33333333333333331</v>
      </c>
      <c r="K57" s="54">
        <v>109552</v>
      </c>
      <c r="L57" s="49">
        <v>0</v>
      </c>
      <c r="M57" s="50">
        <v>0</v>
      </c>
      <c r="N57" s="51" t="str">
        <f t="shared" si="2"/>
        <v>N/A</v>
      </c>
      <c r="O57" s="52">
        <v>0</v>
      </c>
      <c r="P57" s="53">
        <v>0</v>
      </c>
      <c r="Q57" s="50">
        <v>0</v>
      </c>
      <c r="R57" s="51" t="str">
        <f t="shared" si="3"/>
        <v>N/A</v>
      </c>
      <c r="S57" s="54">
        <v>0</v>
      </c>
      <c r="T57" s="55" t="s">
        <v>69</v>
      </c>
      <c r="U57" s="56" t="s">
        <v>69</v>
      </c>
      <c r="V57" s="56" t="s">
        <v>69</v>
      </c>
      <c r="W57" s="57" t="s">
        <v>69</v>
      </c>
      <c r="X57" s="58" t="s">
        <v>69</v>
      </c>
      <c r="Y57" s="56" t="s">
        <v>69</v>
      </c>
      <c r="Z57" s="56" t="s">
        <v>69</v>
      </c>
      <c r="AA57" s="59" t="s">
        <v>69</v>
      </c>
      <c r="AB57" s="55" t="s">
        <v>69</v>
      </c>
      <c r="AC57" s="56" t="s">
        <v>69</v>
      </c>
      <c r="AD57" s="56" t="s">
        <v>69</v>
      </c>
      <c r="AE57" s="57" t="s">
        <v>69</v>
      </c>
    </row>
    <row r="58" spans="1:31" ht="15" hidden="1" customHeight="1" thickBot="1" x14ac:dyDescent="0.25">
      <c r="A58" s="61">
        <v>2009</v>
      </c>
      <c r="B58" s="62" t="s">
        <v>0</v>
      </c>
      <c r="C58" s="63" t="s">
        <v>7</v>
      </c>
      <c r="D58" s="64">
        <v>3841</v>
      </c>
      <c r="E58" s="65">
        <v>965</v>
      </c>
      <c r="F58" s="66">
        <f t="shared" si="0"/>
        <v>0.25123665712054155</v>
      </c>
      <c r="G58" s="67">
        <v>302729079</v>
      </c>
      <c r="H58" s="68">
        <v>2962</v>
      </c>
      <c r="I58" s="65">
        <v>650</v>
      </c>
      <c r="J58" s="66">
        <f t="shared" si="1"/>
        <v>0.21944632005401757</v>
      </c>
      <c r="K58" s="69">
        <v>128683820</v>
      </c>
      <c r="L58" s="64">
        <v>234</v>
      </c>
      <c r="M58" s="65">
        <v>54</v>
      </c>
      <c r="N58" s="66">
        <f t="shared" si="2"/>
        <v>0.23076923076923078</v>
      </c>
      <c r="O58" s="67">
        <v>15730380</v>
      </c>
      <c r="P58" s="68">
        <v>645</v>
      </c>
      <c r="Q58" s="65">
        <v>261</v>
      </c>
      <c r="R58" s="66">
        <f t="shared" si="3"/>
        <v>0.40465116279069768</v>
      </c>
      <c r="S58" s="69">
        <v>158314879</v>
      </c>
      <c r="T58" s="64" t="s">
        <v>69</v>
      </c>
      <c r="U58" s="65" t="s">
        <v>69</v>
      </c>
      <c r="V58" s="65" t="s">
        <v>69</v>
      </c>
      <c r="W58" s="70" t="s">
        <v>69</v>
      </c>
      <c r="X58" s="68" t="s">
        <v>69</v>
      </c>
      <c r="Y58" s="65" t="s">
        <v>69</v>
      </c>
      <c r="Z58" s="65" t="s">
        <v>69</v>
      </c>
      <c r="AA58" s="71" t="s">
        <v>69</v>
      </c>
      <c r="AB58" s="64" t="s">
        <v>69</v>
      </c>
      <c r="AC58" s="65" t="s">
        <v>69</v>
      </c>
      <c r="AD58" s="65" t="s">
        <v>69</v>
      </c>
      <c r="AE58" s="70" t="s">
        <v>69</v>
      </c>
    </row>
    <row r="59" spans="1:31" ht="15" hidden="1" customHeight="1" x14ac:dyDescent="0.2">
      <c r="A59" s="72">
        <v>2009</v>
      </c>
      <c r="B59" s="73" t="s">
        <v>1</v>
      </c>
      <c r="C59" s="74" t="s">
        <v>9</v>
      </c>
      <c r="D59" s="75">
        <v>8</v>
      </c>
      <c r="E59" s="24">
        <v>2</v>
      </c>
      <c r="F59" s="25">
        <f t="shared" si="0"/>
        <v>0.25</v>
      </c>
      <c r="G59" s="76">
        <v>413413</v>
      </c>
      <c r="H59" s="23">
        <v>8</v>
      </c>
      <c r="I59" s="24">
        <v>2</v>
      </c>
      <c r="J59" s="25">
        <f t="shared" si="1"/>
        <v>0.25</v>
      </c>
      <c r="K59" s="26">
        <v>413413</v>
      </c>
      <c r="L59" s="75">
        <v>0</v>
      </c>
      <c r="M59" s="24">
        <v>0</v>
      </c>
      <c r="N59" s="25" t="str">
        <f t="shared" si="2"/>
        <v>N/A</v>
      </c>
      <c r="O59" s="76">
        <v>0</v>
      </c>
      <c r="P59" s="23">
        <v>0</v>
      </c>
      <c r="Q59" s="24">
        <v>0</v>
      </c>
      <c r="R59" s="25" t="str">
        <f t="shared" si="3"/>
        <v>N/A</v>
      </c>
      <c r="S59" s="26">
        <v>0</v>
      </c>
      <c r="T59" s="27" t="s">
        <v>69</v>
      </c>
      <c r="U59" s="28" t="s">
        <v>69</v>
      </c>
      <c r="V59" s="28" t="s">
        <v>69</v>
      </c>
      <c r="W59" s="29" t="s">
        <v>69</v>
      </c>
      <c r="X59" s="30" t="s">
        <v>69</v>
      </c>
      <c r="Y59" s="28" t="s">
        <v>69</v>
      </c>
      <c r="Z59" s="28" t="s">
        <v>69</v>
      </c>
      <c r="AA59" s="31" t="s">
        <v>69</v>
      </c>
      <c r="AB59" s="27" t="s">
        <v>69</v>
      </c>
      <c r="AC59" s="28" t="s">
        <v>69</v>
      </c>
      <c r="AD59" s="28" t="s">
        <v>69</v>
      </c>
      <c r="AE59" s="29" t="s">
        <v>69</v>
      </c>
    </row>
    <row r="60" spans="1:31" ht="15" hidden="1" customHeight="1" x14ac:dyDescent="0.2">
      <c r="A60" s="32">
        <v>2009</v>
      </c>
      <c r="B60" s="33" t="s">
        <v>1</v>
      </c>
      <c r="C60" s="34" t="s">
        <v>10</v>
      </c>
      <c r="D60" s="35">
        <v>8</v>
      </c>
      <c r="E60" s="36">
        <v>2</v>
      </c>
      <c r="F60" s="37">
        <f t="shared" si="0"/>
        <v>0.25</v>
      </c>
      <c r="G60" s="38">
        <v>492303</v>
      </c>
      <c r="H60" s="39">
        <v>6</v>
      </c>
      <c r="I60" s="36">
        <v>1</v>
      </c>
      <c r="J60" s="37">
        <f t="shared" si="1"/>
        <v>0.16666666666666666</v>
      </c>
      <c r="K60" s="40">
        <v>120163</v>
      </c>
      <c r="L60" s="35">
        <v>0</v>
      </c>
      <c r="M60" s="36">
        <v>0</v>
      </c>
      <c r="N60" s="37" t="str">
        <f t="shared" si="2"/>
        <v>N/A</v>
      </c>
      <c r="O60" s="38">
        <v>0</v>
      </c>
      <c r="P60" s="39">
        <v>2</v>
      </c>
      <c r="Q60" s="36">
        <v>1</v>
      </c>
      <c r="R60" s="37">
        <f t="shared" si="3"/>
        <v>0.5</v>
      </c>
      <c r="S60" s="40">
        <v>372140</v>
      </c>
      <c r="T60" s="41" t="s">
        <v>69</v>
      </c>
      <c r="U60" s="42" t="s">
        <v>69</v>
      </c>
      <c r="V60" s="42" t="s">
        <v>69</v>
      </c>
      <c r="W60" s="43" t="s">
        <v>69</v>
      </c>
      <c r="X60" s="44" t="s">
        <v>69</v>
      </c>
      <c r="Y60" s="42" t="s">
        <v>69</v>
      </c>
      <c r="Z60" s="42" t="s">
        <v>69</v>
      </c>
      <c r="AA60" s="45" t="s">
        <v>69</v>
      </c>
      <c r="AB60" s="41" t="s">
        <v>69</v>
      </c>
      <c r="AC60" s="42" t="s">
        <v>69</v>
      </c>
      <c r="AD60" s="42" t="s">
        <v>69</v>
      </c>
      <c r="AE60" s="43" t="s">
        <v>69</v>
      </c>
    </row>
    <row r="61" spans="1:31" ht="15" hidden="1" customHeight="1" x14ac:dyDescent="0.2">
      <c r="A61" s="32">
        <v>2009</v>
      </c>
      <c r="B61" s="33" t="s">
        <v>1</v>
      </c>
      <c r="C61" s="34" t="s">
        <v>11</v>
      </c>
      <c r="D61" s="35">
        <v>5</v>
      </c>
      <c r="E61" s="36">
        <v>1</v>
      </c>
      <c r="F61" s="37">
        <f t="shared" si="0"/>
        <v>0.2</v>
      </c>
      <c r="G61" s="38">
        <v>239381</v>
      </c>
      <c r="H61" s="39">
        <v>5</v>
      </c>
      <c r="I61" s="36">
        <v>1</v>
      </c>
      <c r="J61" s="37">
        <f t="shared" si="1"/>
        <v>0.2</v>
      </c>
      <c r="K61" s="40">
        <v>239381</v>
      </c>
      <c r="L61" s="35">
        <v>0</v>
      </c>
      <c r="M61" s="36">
        <v>0</v>
      </c>
      <c r="N61" s="37" t="str">
        <f t="shared" si="2"/>
        <v>N/A</v>
      </c>
      <c r="O61" s="38">
        <v>0</v>
      </c>
      <c r="P61" s="39">
        <v>0</v>
      </c>
      <c r="Q61" s="36">
        <v>0</v>
      </c>
      <c r="R61" s="37" t="str">
        <f t="shared" si="3"/>
        <v>N/A</v>
      </c>
      <c r="S61" s="40">
        <v>0</v>
      </c>
      <c r="T61" s="41" t="s">
        <v>69</v>
      </c>
      <c r="U61" s="42" t="s">
        <v>69</v>
      </c>
      <c r="V61" s="42" t="s">
        <v>69</v>
      </c>
      <c r="W61" s="43" t="s">
        <v>69</v>
      </c>
      <c r="X61" s="44" t="s">
        <v>69</v>
      </c>
      <c r="Y61" s="42" t="s">
        <v>69</v>
      </c>
      <c r="Z61" s="42" t="s">
        <v>69</v>
      </c>
      <c r="AA61" s="45" t="s">
        <v>69</v>
      </c>
      <c r="AB61" s="41" t="s">
        <v>69</v>
      </c>
      <c r="AC61" s="42" t="s">
        <v>69</v>
      </c>
      <c r="AD61" s="42" t="s">
        <v>69</v>
      </c>
      <c r="AE61" s="43" t="s">
        <v>69</v>
      </c>
    </row>
    <row r="62" spans="1:31" ht="15" hidden="1" customHeight="1" x14ac:dyDescent="0.2">
      <c r="A62" s="32">
        <v>2009</v>
      </c>
      <c r="B62" s="33" t="s">
        <v>1</v>
      </c>
      <c r="C62" s="34" t="s">
        <v>12</v>
      </c>
      <c r="D62" s="35">
        <v>98</v>
      </c>
      <c r="E62" s="36">
        <v>16</v>
      </c>
      <c r="F62" s="37">
        <f t="shared" si="0"/>
        <v>0.16326530612244897</v>
      </c>
      <c r="G62" s="38">
        <v>4461686</v>
      </c>
      <c r="H62" s="39">
        <v>71</v>
      </c>
      <c r="I62" s="36">
        <v>12</v>
      </c>
      <c r="J62" s="37">
        <f t="shared" si="1"/>
        <v>0.16901408450704225</v>
      </c>
      <c r="K62" s="40">
        <v>2097382</v>
      </c>
      <c r="L62" s="35">
        <v>13</v>
      </c>
      <c r="M62" s="36">
        <v>0</v>
      </c>
      <c r="N62" s="37">
        <f t="shared" si="2"/>
        <v>0</v>
      </c>
      <c r="O62" s="38">
        <v>0</v>
      </c>
      <c r="P62" s="39">
        <v>14</v>
      </c>
      <c r="Q62" s="36">
        <v>4</v>
      </c>
      <c r="R62" s="37">
        <f t="shared" si="3"/>
        <v>0.2857142857142857</v>
      </c>
      <c r="S62" s="40">
        <v>2364304</v>
      </c>
      <c r="T62" s="41" t="s">
        <v>69</v>
      </c>
      <c r="U62" s="42" t="s">
        <v>69</v>
      </c>
      <c r="V62" s="42" t="s">
        <v>69</v>
      </c>
      <c r="W62" s="43" t="s">
        <v>69</v>
      </c>
      <c r="X62" s="44" t="s">
        <v>69</v>
      </c>
      <c r="Y62" s="42" t="s">
        <v>69</v>
      </c>
      <c r="Z62" s="42" t="s">
        <v>69</v>
      </c>
      <c r="AA62" s="45" t="s">
        <v>69</v>
      </c>
      <c r="AB62" s="41" t="s">
        <v>69</v>
      </c>
      <c r="AC62" s="42" t="s">
        <v>69</v>
      </c>
      <c r="AD62" s="42" t="s">
        <v>69</v>
      </c>
      <c r="AE62" s="43" t="s">
        <v>69</v>
      </c>
    </row>
    <row r="63" spans="1:31" ht="15" hidden="1" customHeight="1" x14ac:dyDescent="0.2">
      <c r="A63" s="32">
        <v>2009</v>
      </c>
      <c r="B63" s="33" t="s">
        <v>1</v>
      </c>
      <c r="C63" s="34" t="s">
        <v>13</v>
      </c>
      <c r="D63" s="35">
        <v>14</v>
      </c>
      <c r="E63" s="36">
        <v>2</v>
      </c>
      <c r="F63" s="37">
        <f t="shared" si="0"/>
        <v>0.14285714285714285</v>
      </c>
      <c r="G63" s="38">
        <v>416753</v>
      </c>
      <c r="H63" s="39">
        <v>11</v>
      </c>
      <c r="I63" s="36">
        <v>1</v>
      </c>
      <c r="J63" s="37">
        <f t="shared" si="1"/>
        <v>9.0909090909090912E-2</v>
      </c>
      <c r="K63" s="40">
        <v>117550</v>
      </c>
      <c r="L63" s="35">
        <v>0</v>
      </c>
      <c r="M63" s="36">
        <v>0</v>
      </c>
      <c r="N63" s="37" t="str">
        <f t="shared" si="2"/>
        <v>N/A</v>
      </c>
      <c r="O63" s="38">
        <v>0</v>
      </c>
      <c r="P63" s="39">
        <v>3</v>
      </c>
      <c r="Q63" s="36">
        <v>1</v>
      </c>
      <c r="R63" s="37">
        <f t="shared" si="3"/>
        <v>0.33333333333333331</v>
      </c>
      <c r="S63" s="40">
        <v>299203</v>
      </c>
      <c r="T63" s="41" t="s">
        <v>69</v>
      </c>
      <c r="U63" s="42" t="s">
        <v>69</v>
      </c>
      <c r="V63" s="42" t="s">
        <v>69</v>
      </c>
      <c r="W63" s="43" t="s">
        <v>69</v>
      </c>
      <c r="X63" s="44" t="s">
        <v>69</v>
      </c>
      <c r="Y63" s="42" t="s">
        <v>69</v>
      </c>
      <c r="Z63" s="42" t="s">
        <v>69</v>
      </c>
      <c r="AA63" s="45" t="s">
        <v>69</v>
      </c>
      <c r="AB63" s="41" t="s">
        <v>69</v>
      </c>
      <c r="AC63" s="42" t="s">
        <v>69</v>
      </c>
      <c r="AD63" s="42" t="s">
        <v>69</v>
      </c>
      <c r="AE63" s="43" t="s">
        <v>69</v>
      </c>
    </row>
    <row r="64" spans="1:31" ht="15" hidden="1" customHeight="1" x14ac:dyDescent="0.2">
      <c r="A64" s="32">
        <v>2009</v>
      </c>
      <c r="B64" s="33" t="s">
        <v>1</v>
      </c>
      <c r="C64" s="34" t="s">
        <v>14</v>
      </c>
      <c r="D64" s="35">
        <v>12</v>
      </c>
      <c r="E64" s="36">
        <v>2</v>
      </c>
      <c r="F64" s="37">
        <f t="shared" si="0"/>
        <v>0.16666666666666666</v>
      </c>
      <c r="G64" s="38">
        <v>519244</v>
      </c>
      <c r="H64" s="39">
        <v>10</v>
      </c>
      <c r="I64" s="36">
        <v>1</v>
      </c>
      <c r="J64" s="37">
        <f t="shared" si="1"/>
        <v>0.1</v>
      </c>
      <c r="K64" s="40">
        <v>162550</v>
      </c>
      <c r="L64" s="35">
        <v>0</v>
      </c>
      <c r="M64" s="36">
        <v>0</v>
      </c>
      <c r="N64" s="37" t="str">
        <f t="shared" si="2"/>
        <v>N/A</v>
      </c>
      <c r="O64" s="38">
        <v>0</v>
      </c>
      <c r="P64" s="39">
        <v>2</v>
      </c>
      <c r="Q64" s="36">
        <v>1</v>
      </c>
      <c r="R64" s="37">
        <f t="shared" si="3"/>
        <v>0.5</v>
      </c>
      <c r="S64" s="40">
        <v>356694</v>
      </c>
      <c r="T64" s="41" t="s">
        <v>69</v>
      </c>
      <c r="U64" s="42" t="s">
        <v>69</v>
      </c>
      <c r="V64" s="42" t="s">
        <v>69</v>
      </c>
      <c r="W64" s="43" t="s">
        <v>69</v>
      </c>
      <c r="X64" s="44" t="s">
        <v>69</v>
      </c>
      <c r="Y64" s="42" t="s">
        <v>69</v>
      </c>
      <c r="Z64" s="42" t="s">
        <v>69</v>
      </c>
      <c r="AA64" s="45" t="s">
        <v>69</v>
      </c>
      <c r="AB64" s="41" t="s">
        <v>69</v>
      </c>
      <c r="AC64" s="42" t="s">
        <v>69</v>
      </c>
      <c r="AD64" s="42" t="s">
        <v>69</v>
      </c>
      <c r="AE64" s="43" t="s">
        <v>69</v>
      </c>
    </row>
    <row r="65" spans="1:31" ht="15" hidden="1" customHeight="1" x14ac:dyDescent="0.2">
      <c r="A65" s="32">
        <v>2009</v>
      </c>
      <c r="B65" s="33" t="s">
        <v>1</v>
      </c>
      <c r="C65" s="34" t="s">
        <v>15</v>
      </c>
      <c r="D65" s="35">
        <v>2</v>
      </c>
      <c r="E65" s="36">
        <v>1</v>
      </c>
      <c r="F65" s="37">
        <f t="shared" si="0"/>
        <v>0.5</v>
      </c>
      <c r="G65" s="38">
        <v>131868</v>
      </c>
      <c r="H65" s="39">
        <v>1</v>
      </c>
      <c r="I65" s="36">
        <v>1</v>
      </c>
      <c r="J65" s="37">
        <f t="shared" si="1"/>
        <v>1</v>
      </c>
      <c r="K65" s="40">
        <v>131868</v>
      </c>
      <c r="L65" s="35">
        <v>0</v>
      </c>
      <c r="M65" s="36">
        <v>0</v>
      </c>
      <c r="N65" s="37" t="str">
        <f t="shared" si="2"/>
        <v>N/A</v>
      </c>
      <c r="O65" s="38">
        <v>0</v>
      </c>
      <c r="P65" s="39">
        <v>1</v>
      </c>
      <c r="Q65" s="36">
        <v>0</v>
      </c>
      <c r="R65" s="37">
        <f t="shared" si="3"/>
        <v>0</v>
      </c>
      <c r="S65" s="40">
        <v>0</v>
      </c>
      <c r="T65" s="41" t="s">
        <v>69</v>
      </c>
      <c r="U65" s="42" t="s">
        <v>69</v>
      </c>
      <c r="V65" s="42" t="s">
        <v>69</v>
      </c>
      <c r="W65" s="43" t="s">
        <v>69</v>
      </c>
      <c r="X65" s="44" t="s">
        <v>69</v>
      </c>
      <c r="Y65" s="42" t="s">
        <v>69</v>
      </c>
      <c r="Z65" s="42" t="s">
        <v>69</v>
      </c>
      <c r="AA65" s="45" t="s">
        <v>69</v>
      </c>
      <c r="AB65" s="41" t="s">
        <v>69</v>
      </c>
      <c r="AC65" s="42" t="s">
        <v>69</v>
      </c>
      <c r="AD65" s="42" t="s">
        <v>69</v>
      </c>
      <c r="AE65" s="43" t="s">
        <v>69</v>
      </c>
    </row>
    <row r="66" spans="1:31" ht="15" hidden="1" customHeight="1" x14ac:dyDescent="0.2">
      <c r="A66" s="32">
        <v>2009</v>
      </c>
      <c r="B66" s="33" t="s">
        <v>1</v>
      </c>
      <c r="C66" s="34" t="s">
        <v>17</v>
      </c>
      <c r="D66" s="35">
        <v>29</v>
      </c>
      <c r="E66" s="36">
        <v>3</v>
      </c>
      <c r="F66" s="37">
        <f t="shared" si="0"/>
        <v>0.10344827586206896</v>
      </c>
      <c r="G66" s="38">
        <v>656552</v>
      </c>
      <c r="H66" s="39">
        <v>26</v>
      </c>
      <c r="I66" s="36">
        <v>3</v>
      </c>
      <c r="J66" s="37">
        <f t="shared" si="1"/>
        <v>0.11538461538461539</v>
      </c>
      <c r="K66" s="40">
        <v>656552</v>
      </c>
      <c r="L66" s="35">
        <v>0</v>
      </c>
      <c r="M66" s="36">
        <v>0</v>
      </c>
      <c r="N66" s="37" t="str">
        <f t="shared" si="2"/>
        <v>N/A</v>
      </c>
      <c r="O66" s="38">
        <v>0</v>
      </c>
      <c r="P66" s="39">
        <v>3</v>
      </c>
      <c r="Q66" s="36">
        <v>0</v>
      </c>
      <c r="R66" s="37">
        <f t="shared" si="3"/>
        <v>0</v>
      </c>
      <c r="S66" s="40">
        <v>0</v>
      </c>
      <c r="T66" s="41" t="s">
        <v>69</v>
      </c>
      <c r="U66" s="42" t="s">
        <v>69</v>
      </c>
      <c r="V66" s="42" t="s">
        <v>69</v>
      </c>
      <c r="W66" s="43" t="s">
        <v>69</v>
      </c>
      <c r="X66" s="44" t="s">
        <v>69</v>
      </c>
      <c r="Y66" s="42" t="s">
        <v>69</v>
      </c>
      <c r="Z66" s="42" t="s">
        <v>69</v>
      </c>
      <c r="AA66" s="45" t="s">
        <v>69</v>
      </c>
      <c r="AB66" s="41" t="s">
        <v>69</v>
      </c>
      <c r="AC66" s="42" t="s">
        <v>69</v>
      </c>
      <c r="AD66" s="42" t="s">
        <v>69</v>
      </c>
      <c r="AE66" s="43" t="s">
        <v>69</v>
      </c>
    </row>
    <row r="67" spans="1:31" ht="15" hidden="1" customHeight="1" x14ac:dyDescent="0.2">
      <c r="A67" s="32">
        <v>2009</v>
      </c>
      <c r="B67" s="33" t="s">
        <v>1</v>
      </c>
      <c r="C67" s="34" t="s">
        <v>18</v>
      </c>
      <c r="D67" s="35">
        <v>16</v>
      </c>
      <c r="E67" s="36">
        <v>7</v>
      </c>
      <c r="F67" s="37">
        <f t="shared" si="0"/>
        <v>0.4375</v>
      </c>
      <c r="G67" s="38">
        <v>2026260</v>
      </c>
      <c r="H67" s="39">
        <v>12</v>
      </c>
      <c r="I67" s="36">
        <v>5</v>
      </c>
      <c r="J67" s="37">
        <f t="shared" si="1"/>
        <v>0.41666666666666669</v>
      </c>
      <c r="K67" s="40">
        <v>940678</v>
      </c>
      <c r="L67" s="35">
        <v>1</v>
      </c>
      <c r="M67" s="36">
        <v>0</v>
      </c>
      <c r="N67" s="37">
        <f t="shared" si="2"/>
        <v>0</v>
      </c>
      <c r="O67" s="38">
        <v>0</v>
      </c>
      <c r="P67" s="39">
        <v>3</v>
      </c>
      <c r="Q67" s="36">
        <v>2</v>
      </c>
      <c r="R67" s="37">
        <f t="shared" si="3"/>
        <v>0.66666666666666663</v>
      </c>
      <c r="S67" s="40">
        <v>1085582</v>
      </c>
      <c r="T67" s="41" t="s">
        <v>69</v>
      </c>
      <c r="U67" s="42" t="s">
        <v>69</v>
      </c>
      <c r="V67" s="42" t="s">
        <v>69</v>
      </c>
      <c r="W67" s="43" t="s">
        <v>69</v>
      </c>
      <c r="X67" s="44" t="s">
        <v>69</v>
      </c>
      <c r="Y67" s="42" t="s">
        <v>69</v>
      </c>
      <c r="Z67" s="42" t="s">
        <v>69</v>
      </c>
      <c r="AA67" s="45" t="s">
        <v>69</v>
      </c>
      <c r="AB67" s="41" t="s">
        <v>69</v>
      </c>
      <c r="AC67" s="42" t="s">
        <v>69</v>
      </c>
      <c r="AD67" s="42" t="s">
        <v>69</v>
      </c>
      <c r="AE67" s="43" t="s">
        <v>69</v>
      </c>
    </row>
    <row r="68" spans="1:31" ht="15" hidden="1" customHeight="1" x14ac:dyDescent="0.2">
      <c r="A68" s="32">
        <v>2009</v>
      </c>
      <c r="B68" s="33" t="s">
        <v>1</v>
      </c>
      <c r="C68" s="34" t="s">
        <v>19</v>
      </c>
      <c r="D68" s="35">
        <v>1</v>
      </c>
      <c r="E68" s="36">
        <v>0</v>
      </c>
      <c r="F68" s="37">
        <f t="shared" si="0"/>
        <v>0</v>
      </c>
      <c r="G68" s="38">
        <v>0</v>
      </c>
      <c r="H68" s="39">
        <v>1</v>
      </c>
      <c r="I68" s="36">
        <v>0</v>
      </c>
      <c r="J68" s="37">
        <f t="shared" si="1"/>
        <v>0</v>
      </c>
      <c r="K68" s="40">
        <v>0</v>
      </c>
      <c r="L68" s="35">
        <v>0</v>
      </c>
      <c r="M68" s="36">
        <v>0</v>
      </c>
      <c r="N68" s="37" t="str">
        <f t="shared" si="2"/>
        <v>N/A</v>
      </c>
      <c r="O68" s="38">
        <v>0</v>
      </c>
      <c r="P68" s="39">
        <v>0</v>
      </c>
      <c r="Q68" s="36">
        <v>0</v>
      </c>
      <c r="R68" s="37" t="str">
        <f t="shared" si="3"/>
        <v>N/A</v>
      </c>
      <c r="S68" s="40">
        <v>0</v>
      </c>
      <c r="T68" s="41" t="s">
        <v>69</v>
      </c>
      <c r="U68" s="42" t="s">
        <v>69</v>
      </c>
      <c r="V68" s="42" t="s">
        <v>69</v>
      </c>
      <c r="W68" s="43" t="s">
        <v>69</v>
      </c>
      <c r="X68" s="44" t="s">
        <v>69</v>
      </c>
      <c r="Y68" s="42" t="s">
        <v>69</v>
      </c>
      <c r="Z68" s="42" t="s">
        <v>69</v>
      </c>
      <c r="AA68" s="45" t="s">
        <v>69</v>
      </c>
      <c r="AB68" s="41" t="s">
        <v>69</v>
      </c>
      <c r="AC68" s="42" t="s">
        <v>69</v>
      </c>
      <c r="AD68" s="42" t="s">
        <v>69</v>
      </c>
      <c r="AE68" s="43" t="s">
        <v>69</v>
      </c>
    </row>
    <row r="69" spans="1:31" ht="15" hidden="1" customHeight="1" x14ac:dyDescent="0.2">
      <c r="A69" s="32">
        <v>2009</v>
      </c>
      <c r="B69" s="33" t="s">
        <v>1</v>
      </c>
      <c r="C69" s="34" t="s">
        <v>20</v>
      </c>
      <c r="D69" s="35">
        <v>1</v>
      </c>
      <c r="E69" s="36">
        <v>0</v>
      </c>
      <c r="F69" s="37">
        <f t="shared" si="0"/>
        <v>0</v>
      </c>
      <c r="G69" s="38">
        <v>0</v>
      </c>
      <c r="H69" s="39">
        <v>1</v>
      </c>
      <c r="I69" s="36">
        <v>0</v>
      </c>
      <c r="J69" s="37">
        <f t="shared" si="1"/>
        <v>0</v>
      </c>
      <c r="K69" s="40">
        <v>0</v>
      </c>
      <c r="L69" s="35">
        <v>0</v>
      </c>
      <c r="M69" s="36">
        <v>0</v>
      </c>
      <c r="N69" s="37" t="str">
        <f t="shared" si="2"/>
        <v>N/A</v>
      </c>
      <c r="O69" s="38">
        <v>0</v>
      </c>
      <c r="P69" s="39">
        <v>0</v>
      </c>
      <c r="Q69" s="36">
        <v>0</v>
      </c>
      <c r="R69" s="37" t="str">
        <f t="shared" si="3"/>
        <v>N/A</v>
      </c>
      <c r="S69" s="40">
        <v>0</v>
      </c>
      <c r="T69" s="41" t="s">
        <v>69</v>
      </c>
      <c r="U69" s="42" t="s">
        <v>69</v>
      </c>
      <c r="V69" s="42" t="s">
        <v>69</v>
      </c>
      <c r="W69" s="43" t="s">
        <v>69</v>
      </c>
      <c r="X69" s="44" t="s">
        <v>69</v>
      </c>
      <c r="Y69" s="42" t="s">
        <v>69</v>
      </c>
      <c r="Z69" s="42" t="s">
        <v>69</v>
      </c>
      <c r="AA69" s="45" t="s">
        <v>69</v>
      </c>
      <c r="AB69" s="41" t="s">
        <v>69</v>
      </c>
      <c r="AC69" s="42" t="s">
        <v>69</v>
      </c>
      <c r="AD69" s="42" t="s">
        <v>69</v>
      </c>
      <c r="AE69" s="43" t="s">
        <v>69</v>
      </c>
    </row>
    <row r="70" spans="1:31" ht="15" hidden="1" customHeight="1" x14ac:dyDescent="0.2">
      <c r="A70" s="32">
        <v>2009</v>
      </c>
      <c r="B70" s="33" t="s">
        <v>1</v>
      </c>
      <c r="C70" s="34" t="s">
        <v>21</v>
      </c>
      <c r="D70" s="35">
        <v>12</v>
      </c>
      <c r="E70" s="36">
        <v>1</v>
      </c>
      <c r="F70" s="37">
        <f t="shared" si="0"/>
        <v>8.3333333333333329E-2</v>
      </c>
      <c r="G70" s="38">
        <v>113386</v>
      </c>
      <c r="H70" s="39">
        <v>10</v>
      </c>
      <c r="I70" s="36">
        <v>0</v>
      </c>
      <c r="J70" s="37">
        <f t="shared" si="1"/>
        <v>0</v>
      </c>
      <c r="K70" s="40">
        <v>0</v>
      </c>
      <c r="L70" s="35">
        <v>1</v>
      </c>
      <c r="M70" s="36">
        <v>1</v>
      </c>
      <c r="N70" s="37">
        <f t="shared" si="2"/>
        <v>1</v>
      </c>
      <c r="O70" s="38">
        <v>113386</v>
      </c>
      <c r="P70" s="39">
        <v>1</v>
      </c>
      <c r="Q70" s="36">
        <v>0</v>
      </c>
      <c r="R70" s="37">
        <f t="shared" si="3"/>
        <v>0</v>
      </c>
      <c r="S70" s="40">
        <v>0</v>
      </c>
      <c r="T70" s="41" t="s">
        <v>69</v>
      </c>
      <c r="U70" s="42" t="s">
        <v>69</v>
      </c>
      <c r="V70" s="42" t="s">
        <v>69</v>
      </c>
      <c r="W70" s="43" t="s">
        <v>69</v>
      </c>
      <c r="X70" s="44" t="s">
        <v>69</v>
      </c>
      <c r="Y70" s="42" t="s">
        <v>69</v>
      </c>
      <c r="Z70" s="42" t="s">
        <v>69</v>
      </c>
      <c r="AA70" s="45" t="s">
        <v>69</v>
      </c>
      <c r="AB70" s="41" t="s">
        <v>69</v>
      </c>
      <c r="AC70" s="42" t="s">
        <v>69</v>
      </c>
      <c r="AD70" s="42" t="s">
        <v>69</v>
      </c>
      <c r="AE70" s="43" t="s">
        <v>69</v>
      </c>
    </row>
    <row r="71" spans="1:31" ht="15" hidden="1" customHeight="1" x14ac:dyDescent="0.2">
      <c r="A71" s="32">
        <v>2009</v>
      </c>
      <c r="B71" s="33" t="s">
        <v>1</v>
      </c>
      <c r="C71" s="34" t="s">
        <v>22</v>
      </c>
      <c r="D71" s="35">
        <v>19</v>
      </c>
      <c r="E71" s="36">
        <v>4</v>
      </c>
      <c r="F71" s="37">
        <f t="shared" ref="F71:F134" si="4">IF(D71=0,"N/A",E71/D71)</f>
        <v>0.21052631578947367</v>
      </c>
      <c r="G71" s="38">
        <v>1040090</v>
      </c>
      <c r="H71" s="39">
        <v>14</v>
      </c>
      <c r="I71" s="36">
        <v>3</v>
      </c>
      <c r="J71" s="37">
        <f t="shared" ref="J71:J134" si="5">IF(H71=0,"N/A",I71/H71)</f>
        <v>0.21428571428571427</v>
      </c>
      <c r="K71" s="40">
        <v>450849</v>
      </c>
      <c r="L71" s="35">
        <v>0</v>
      </c>
      <c r="M71" s="36">
        <v>0</v>
      </c>
      <c r="N71" s="37" t="str">
        <f t="shared" ref="N71:N134" si="6">IF(L71=0,"N/A",M71/L71)</f>
        <v>N/A</v>
      </c>
      <c r="O71" s="38">
        <v>0</v>
      </c>
      <c r="P71" s="39">
        <v>5</v>
      </c>
      <c r="Q71" s="36">
        <v>1</v>
      </c>
      <c r="R71" s="37">
        <f t="shared" ref="R71:R134" si="7">IF(P71=0,"N/A",Q71/P71)</f>
        <v>0.2</v>
      </c>
      <c r="S71" s="40">
        <v>589241</v>
      </c>
      <c r="T71" s="41" t="s">
        <v>69</v>
      </c>
      <c r="U71" s="42" t="s">
        <v>69</v>
      </c>
      <c r="V71" s="42" t="s">
        <v>69</v>
      </c>
      <c r="W71" s="43" t="s">
        <v>69</v>
      </c>
      <c r="X71" s="44" t="s">
        <v>69</v>
      </c>
      <c r="Y71" s="42" t="s">
        <v>69</v>
      </c>
      <c r="Z71" s="42" t="s">
        <v>69</v>
      </c>
      <c r="AA71" s="45" t="s">
        <v>69</v>
      </c>
      <c r="AB71" s="41" t="s">
        <v>69</v>
      </c>
      <c r="AC71" s="42" t="s">
        <v>69</v>
      </c>
      <c r="AD71" s="42" t="s">
        <v>69</v>
      </c>
      <c r="AE71" s="43" t="s">
        <v>69</v>
      </c>
    </row>
    <row r="72" spans="1:31" ht="15" hidden="1" customHeight="1" x14ac:dyDescent="0.2">
      <c r="A72" s="32">
        <v>2009</v>
      </c>
      <c r="B72" s="33" t="s">
        <v>1</v>
      </c>
      <c r="C72" s="34" t="s">
        <v>23</v>
      </c>
      <c r="D72" s="35">
        <v>4</v>
      </c>
      <c r="E72" s="36">
        <v>2</v>
      </c>
      <c r="F72" s="37">
        <f t="shared" si="4"/>
        <v>0.5</v>
      </c>
      <c r="G72" s="38">
        <v>694986</v>
      </c>
      <c r="H72" s="39">
        <v>3</v>
      </c>
      <c r="I72" s="36">
        <v>1</v>
      </c>
      <c r="J72" s="37">
        <f t="shared" si="5"/>
        <v>0.33333333333333331</v>
      </c>
      <c r="K72" s="40">
        <v>363483</v>
      </c>
      <c r="L72" s="35">
        <v>0</v>
      </c>
      <c r="M72" s="36">
        <v>0</v>
      </c>
      <c r="N72" s="37" t="str">
        <f t="shared" si="6"/>
        <v>N/A</v>
      </c>
      <c r="O72" s="38">
        <v>0</v>
      </c>
      <c r="P72" s="39">
        <v>1</v>
      </c>
      <c r="Q72" s="36">
        <v>1</v>
      </c>
      <c r="R72" s="37">
        <f t="shared" si="7"/>
        <v>1</v>
      </c>
      <c r="S72" s="40">
        <v>331503</v>
      </c>
      <c r="T72" s="41" t="s">
        <v>69</v>
      </c>
      <c r="U72" s="42" t="s">
        <v>69</v>
      </c>
      <c r="V72" s="42" t="s">
        <v>69</v>
      </c>
      <c r="W72" s="43" t="s">
        <v>69</v>
      </c>
      <c r="X72" s="44" t="s">
        <v>69</v>
      </c>
      <c r="Y72" s="42" t="s">
        <v>69</v>
      </c>
      <c r="Z72" s="42" t="s">
        <v>69</v>
      </c>
      <c r="AA72" s="45" t="s">
        <v>69</v>
      </c>
      <c r="AB72" s="41" t="s">
        <v>69</v>
      </c>
      <c r="AC72" s="42" t="s">
        <v>69</v>
      </c>
      <c r="AD72" s="42" t="s">
        <v>69</v>
      </c>
      <c r="AE72" s="43" t="s">
        <v>69</v>
      </c>
    </row>
    <row r="73" spans="1:31" ht="15" hidden="1" customHeight="1" x14ac:dyDescent="0.2">
      <c r="A73" s="32">
        <v>2009</v>
      </c>
      <c r="B73" s="33" t="s">
        <v>1</v>
      </c>
      <c r="C73" s="34" t="s">
        <v>24</v>
      </c>
      <c r="D73" s="35">
        <v>3</v>
      </c>
      <c r="E73" s="36">
        <v>1</v>
      </c>
      <c r="F73" s="37">
        <f t="shared" si="4"/>
        <v>0.33333333333333331</v>
      </c>
      <c r="G73" s="38">
        <v>381506</v>
      </c>
      <c r="H73" s="39">
        <v>2</v>
      </c>
      <c r="I73" s="36">
        <v>0</v>
      </c>
      <c r="J73" s="37">
        <f t="shared" si="5"/>
        <v>0</v>
      </c>
      <c r="K73" s="40">
        <v>0</v>
      </c>
      <c r="L73" s="35">
        <v>0</v>
      </c>
      <c r="M73" s="36">
        <v>0</v>
      </c>
      <c r="N73" s="37" t="str">
        <f t="shared" si="6"/>
        <v>N/A</v>
      </c>
      <c r="O73" s="38">
        <v>0</v>
      </c>
      <c r="P73" s="39">
        <v>1</v>
      </c>
      <c r="Q73" s="36">
        <v>1</v>
      </c>
      <c r="R73" s="37">
        <f t="shared" si="7"/>
        <v>1</v>
      </c>
      <c r="S73" s="40">
        <v>381506</v>
      </c>
      <c r="T73" s="41" t="s">
        <v>69</v>
      </c>
      <c r="U73" s="42" t="s">
        <v>69</v>
      </c>
      <c r="V73" s="42" t="s">
        <v>69</v>
      </c>
      <c r="W73" s="43" t="s">
        <v>69</v>
      </c>
      <c r="X73" s="44" t="s">
        <v>69</v>
      </c>
      <c r="Y73" s="42" t="s">
        <v>69</v>
      </c>
      <c r="Z73" s="42" t="s">
        <v>69</v>
      </c>
      <c r="AA73" s="45" t="s">
        <v>69</v>
      </c>
      <c r="AB73" s="41" t="s">
        <v>69</v>
      </c>
      <c r="AC73" s="42" t="s">
        <v>69</v>
      </c>
      <c r="AD73" s="42" t="s">
        <v>69</v>
      </c>
      <c r="AE73" s="43" t="s">
        <v>69</v>
      </c>
    </row>
    <row r="74" spans="1:31" ht="15" hidden="1" customHeight="1" x14ac:dyDescent="0.2">
      <c r="A74" s="32">
        <v>2009</v>
      </c>
      <c r="B74" s="33" t="s">
        <v>1</v>
      </c>
      <c r="C74" s="34" t="s">
        <v>25</v>
      </c>
      <c r="D74" s="35">
        <v>22</v>
      </c>
      <c r="E74" s="36">
        <v>4</v>
      </c>
      <c r="F74" s="37">
        <f t="shared" si="4"/>
        <v>0.18181818181818182</v>
      </c>
      <c r="G74" s="38">
        <v>541781</v>
      </c>
      <c r="H74" s="39">
        <v>15</v>
      </c>
      <c r="I74" s="36">
        <v>4</v>
      </c>
      <c r="J74" s="37">
        <f t="shared" si="5"/>
        <v>0.26666666666666666</v>
      </c>
      <c r="K74" s="40">
        <v>541781</v>
      </c>
      <c r="L74" s="35">
        <v>2</v>
      </c>
      <c r="M74" s="36">
        <v>0</v>
      </c>
      <c r="N74" s="37">
        <f t="shared" si="6"/>
        <v>0</v>
      </c>
      <c r="O74" s="38">
        <v>0</v>
      </c>
      <c r="P74" s="39">
        <v>5</v>
      </c>
      <c r="Q74" s="36">
        <v>0</v>
      </c>
      <c r="R74" s="37">
        <f t="shared" si="7"/>
        <v>0</v>
      </c>
      <c r="S74" s="40">
        <v>0</v>
      </c>
      <c r="T74" s="41" t="s">
        <v>69</v>
      </c>
      <c r="U74" s="42" t="s">
        <v>69</v>
      </c>
      <c r="V74" s="42" t="s">
        <v>69</v>
      </c>
      <c r="W74" s="43" t="s">
        <v>69</v>
      </c>
      <c r="X74" s="44" t="s">
        <v>69</v>
      </c>
      <c r="Y74" s="42" t="s">
        <v>69</v>
      </c>
      <c r="Z74" s="42" t="s">
        <v>69</v>
      </c>
      <c r="AA74" s="45" t="s">
        <v>69</v>
      </c>
      <c r="AB74" s="41" t="s">
        <v>69</v>
      </c>
      <c r="AC74" s="42" t="s">
        <v>69</v>
      </c>
      <c r="AD74" s="42" t="s">
        <v>69</v>
      </c>
      <c r="AE74" s="43" t="s">
        <v>69</v>
      </c>
    </row>
    <row r="75" spans="1:31" ht="15" hidden="1" customHeight="1" x14ac:dyDescent="0.2">
      <c r="A75" s="32">
        <v>2009</v>
      </c>
      <c r="B75" s="33" t="s">
        <v>1</v>
      </c>
      <c r="C75" s="34" t="s">
        <v>26</v>
      </c>
      <c r="D75" s="35">
        <v>3</v>
      </c>
      <c r="E75" s="36">
        <v>1</v>
      </c>
      <c r="F75" s="37">
        <f t="shared" si="4"/>
        <v>0.33333333333333331</v>
      </c>
      <c r="G75" s="38">
        <v>244352</v>
      </c>
      <c r="H75" s="39">
        <v>3</v>
      </c>
      <c r="I75" s="36">
        <v>1</v>
      </c>
      <c r="J75" s="37">
        <f t="shared" si="5"/>
        <v>0.33333333333333331</v>
      </c>
      <c r="K75" s="40">
        <v>244352</v>
      </c>
      <c r="L75" s="35">
        <v>0</v>
      </c>
      <c r="M75" s="36">
        <v>0</v>
      </c>
      <c r="N75" s="37" t="str">
        <f t="shared" si="6"/>
        <v>N/A</v>
      </c>
      <c r="O75" s="38">
        <v>0</v>
      </c>
      <c r="P75" s="39">
        <v>0</v>
      </c>
      <c r="Q75" s="36">
        <v>0</v>
      </c>
      <c r="R75" s="37" t="str">
        <f t="shared" si="7"/>
        <v>N/A</v>
      </c>
      <c r="S75" s="40">
        <v>0</v>
      </c>
      <c r="T75" s="41" t="s">
        <v>69</v>
      </c>
      <c r="U75" s="42" t="s">
        <v>69</v>
      </c>
      <c r="V75" s="42" t="s">
        <v>69</v>
      </c>
      <c r="W75" s="43" t="s">
        <v>69</v>
      </c>
      <c r="X75" s="44" t="s">
        <v>69</v>
      </c>
      <c r="Y75" s="42" t="s">
        <v>69</v>
      </c>
      <c r="Z75" s="42" t="s">
        <v>69</v>
      </c>
      <c r="AA75" s="45" t="s">
        <v>69</v>
      </c>
      <c r="AB75" s="41" t="s">
        <v>69</v>
      </c>
      <c r="AC75" s="42" t="s">
        <v>69</v>
      </c>
      <c r="AD75" s="42" t="s">
        <v>69</v>
      </c>
      <c r="AE75" s="43" t="s">
        <v>69</v>
      </c>
    </row>
    <row r="76" spans="1:31" ht="15" hidden="1" customHeight="1" x14ac:dyDescent="0.2">
      <c r="A76" s="32">
        <v>2009</v>
      </c>
      <c r="B76" s="33" t="s">
        <v>1</v>
      </c>
      <c r="C76" s="34" t="s">
        <v>27</v>
      </c>
      <c r="D76" s="35">
        <v>1</v>
      </c>
      <c r="E76" s="36">
        <v>0</v>
      </c>
      <c r="F76" s="37">
        <f t="shared" si="4"/>
        <v>0</v>
      </c>
      <c r="G76" s="38">
        <v>0</v>
      </c>
      <c r="H76" s="39">
        <v>1</v>
      </c>
      <c r="I76" s="36">
        <v>0</v>
      </c>
      <c r="J76" s="37">
        <f t="shared" si="5"/>
        <v>0</v>
      </c>
      <c r="K76" s="40">
        <v>0</v>
      </c>
      <c r="L76" s="35">
        <v>0</v>
      </c>
      <c r="M76" s="36">
        <v>0</v>
      </c>
      <c r="N76" s="37" t="str">
        <f t="shared" si="6"/>
        <v>N/A</v>
      </c>
      <c r="O76" s="38">
        <v>0</v>
      </c>
      <c r="P76" s="39">
        <v>0</v>
      </c>
      <c r="Q76" s="36">
        <v>0</v>
      </c>
      <c r="R76" s="37" t="str">
        <f t="shared" si="7"/>
        <v>N/A</v>
      </c>
      <c r="S76" s="40">
        <v>0</v>
      </c>
      <c r="T76" s="41" t="s">
        <v>69</v>
      </c>
      <c r="U76" s="42" t="s">
        <v>69</v>
      </c>
      <c r="V76" s="42" t="s">
        <v>69</v>
      </c>
      <c r="W76" s="43" t="s">
        <v>69</v>
      </c>
      <c r="X76" s="44" t="s">
        <v>69</v>
      </c>
      <c r="Y76" s="42" t="s">
        <v>69</v>
      </c>
      <c r="Z76" s="42" t="s">
        <v>69</v>
      </c>
      <c r="AA76" s="45" t="s">
        <v>69</v>
      </c>
      <c r="AB76" s="41" t="s">
        <v>69</v>
      </c>
      <c r="AC76" s="42" t="s">
        <v>69</v>
      </c>
      <c r="AD76" s="42" t="s">
        <v>69</v>
      </c>
      <c r="AE76" s="43" t="s">
        <v>69</v>
      </c>
    </row>
    <row r="77" spans="1:31" ht="15" hidden="1" customHeight="1" x14ac:dyDescent="0.2">
      <c r="A77" s="32">
        <v>2009</v>
      </c>
      <c r="B77" s="33" t="s">
        <v>1</v>
      </c>
      <c r="C77" s="34" t="s">
        <v>28</v>
      </c>
      <c r="D77" s="35">
        <v>24</v>
      </c>
      <c r="E77" s="36">
        <v>6</v>
      </c>
      <c r="F77" s="37">
        <f t="shared" si="4"/>
        <v>0.25</v>
      </c>
      <c r="G77" s="38">
        <v>1211261</v>
      </c>
      <c r="H77" s="39">
        <v>19</v>
      </c>
      <c r="I77" s="36">
        <v>5</v>
      </c>
      <c r="J77" s="37">
        <f t="shared" si="5"/>
        <v>0.26315789473684209</v>
      </c>
      <c r="K77" s="40">
        <v>851392</v>
      </c>
      <c r="L77" s="35">
        <v>1</v>
      </c>
      <c r="M77" s="36">
        <v>0</v>
      </c>
      <c r="N77" s="37">
        <f t="shared" si="6"/>
        <v>0</v>
      </c>
      <c r="O77" s="38">
        <v>0</v>
      </c>
      <c r="P77" s="39">
        <v>4</v>
      </c>
      <c r="Q77" s="36">
        <v>1</v>
      </c>
      <c r="R77" s="37">
        <f t="shared" si="7"/>
        <v>0.25</v>
      </c>
      <c r="S77" s="40">
        <v>359869</v>
      </c>
      <c r="T77" s="41" t="s">
        <v>69</v>
      </c>
      <c r="U77" s="42" t="s">
        <v>69</v>
      </c>
      <c r="V77" s="42" t="s">
        <v>69</v>
      </c>
      <c r="W77" s="43" t="s">
        <v>69</v>
      </c>
      <c r="X77" s="44" t="s">
        <v>69</v>
      </c>
      <c r="Y77" s="42" t="s">
        <v>69</v>
      </c>
      <c r="Z77" s="42" t="s">
        <v>69</v>
      </c>
      <c r="AA77" s="45" t="s">
        <v>69</v>
      </c>
      <c r="AB77" s="41" t="s">
        <v>69</v>
      </c>
      <c r="AC77" s="42" t="s">
        <v>69</v>
      </c>
      <c r="AD77" s="42" t="s">
        <v>69</v>
      </c>
      <c r="AE77" s="43" t="s">
        <v>69</v>
      </c>
    </row>
    <row r="78" spans="1:31" ht="15" hidden="1" customHeight="1" x14ac:dyDescent="0.2">
      <c r="A78" s="32">
        <v>2009</v>
      </c>
      <c r="B78" s="33" t="s">
        <v>1</v>
      </c>
      <c r="C78" s="34" t="s">
        <v>29</v>
      </c>
      <c r="D78" s="35">
        <v>48</v>
      </c>
      <c r="E78" s="36">
        <v>14</v>
      </c>
      <c r="F78" s="37">
        <f t="shared" si="4"/>
        <v>0.29166666666666669</v>
      </c>
      <c r="G78" s="38">
        <v>2872378</v>
      </c>
      <c r="H78" s="39">
        <v>36</v>
      </c>
      <c r="I78" s="36">
        <v>10</v>
      </c>
      <c r="J78" s="37">
        <f t="shared" si="5"/>
        <v>0.27777777777777779</v>
      </c>
      <c r="K78" s="40">
        <v>1605738</v>
      </c>
      <c r="L78" s="35">
        <v>5</v>
      </c>
      <c r="M78" s="36">
        <v>1</v>
      </c>
      <c r="N78" s="37">
        <f t="shared" si="6"/>
        <v>0.2</v>
      </c>
      <c r="O78" s="38">
        <v>155665</v>
      </c>
      <c r="P78" s="39">
        <v>7</v>
      </c>
      <c r="Q78" s="36">
        <v>3</v>
      </c>
      <c r="R78" s="37">
        <f t="shared" si="7"/>
        <v>0.42857142857142855</v>
      </c>
      <c r="S78" s="40">
        <v>1110975</v>
      </c>
      <c r="T78" s="41" t="s">
        <v>69</v>
      </c>
      <c r="U78" s="42" t="s">
        <v>69</v>
      </c>
      <c r="V78" s="42" t="s">
        <v>69</v>
      </c>
      <c r="W78" s="43" t="s">
        <v>69</v>
      </c>
      <c r="X78" s="44" t="s">
        <v>69</v>
      </c>
      <c r="Y78" s="42" t="s">
        <v>69</v>
      </c>
      <c r="Z78" s="42" t="s">
        <v>69</v>
      </c>
      <c r="AA78" s="45" t="s">
        <v>69</v>
      </c>
      <c r="AB78" s="41" t="s">
        <v>69</v>
      </c>
      <c r="AC78" s="42" t="s">
        <v>69</v>
      </c>
      <c r="AD78" s="42" t="s">
        <v>69</v>
      </c>
      <c r="AE78" s="43" t="s">
        <v>69</v>
      </c>
    </row>
    <row r="79" spans="1:31" ht="15" hidden="1" customHeight="1" x14ac:dyDescent="0.2">
      <c r="A79" s="32">
        <v>2009</v>
      </c>
      <c r="B79" s="33" t="s">
        <v>1</v>
      </c>
      <c r="C79" s="34" t="s">
        <v>30</v>
      </c>
      <c r="D79" s="35">
        <v>21</v>
      </c>
      <c r="E79" s="36">
        <v>5</v>
      </c>
      <c r="F79" s="37">
        <f t="shared" si="4"/>
        <v>0.23809523809523808</v>
      </c>
      <c r="G79" s="38">
        <v>925989</v>
      </c>
      <c r="H79" s="39">
        <v>14</v>
      </c>
      <c r="I79" s="36">
        <v>4</v>
      </c>
      <c r="J79" s="37">
        <f t="shared" si="5"/>
        <v>0.2857142857142857</v>
      </c>
      <c r="K79" s="40">
        <v>786125</v>
      </c>
      <c r="L79" s="35">
        <v>3</v>
      </c>
      <c r="M79" s="36">
        <v>1</v>
      </c>
      <c r="N79" s="37">
        <f t="shared" si="6"/>
        <v>0.33333333333333331</v>
      </c>
      <c r="O79" s="38">
        <v>139864</v>
      </c>
      <c r="P79" s="39">
        <v>4</v>
      </c>
      <c r="Q79" s="36">
        <v>0</v>
      </c>
      <c r="R79" s="37">
        <f t="shared" si="7"/>
        <v>0</v>
      </c>
      <c r="S79" s="40">
        <v>0</v>
      </c>
      <c r="T79" s="41" t="s">
        <v>69</v>
      </c>
      <c r="U79" s="42" t="s">
        <v>69</v>
      </c>
      <c r="V79" s="42" t="s">
        <v>69</v>
      </c>
      <c r="W79" s="43" t="s">
        <v>69</v>
      </c>
      <c r="X79" s="44" t="s">
        <v>69</v>
      </c>
      <c r="Y79" s="42" t="s">
        <v>69</v>
      </c>
      <c r="Z79" s="42" t="s">
        <v>69</v>
      </c>
      <c r="AA79" s="45" t="s">
        <v>69</v>
      </c>
      <c r="AB79" s="41" t="s">
        <v>69</v>
      </c>
      <c r="AC79" s="42" t="s">
        <v>69</v>
      </c>
      <c r="AD79" s="42" t="s">
        <v>69</v>
      </c>
      <c r="AE79" s="43" t="s">
        <v>69</v>
      </c>
    </row>
    <row r="80" spans="1:31" ht="15" hidden="1" customHeight="1" x14ac:dyDescent="0.2">
      <c r="A80" s="32">
        <v>2009</v>
      </c>
      <c r="B80" s="33" t="s">
        <v>1</v>
      </c>
      <c r="C80" s="34" t="s">
        <v>31</v>
      </c>
      <c r="D80" s="35">
        <v>9</v>
      </c>
      <c r="E80" s="36">
        <v>0</v>
      </c>
      <c r="F80" s="37">
        <f t="shared" si="4"/>
        <v>0</v>
      </c>
      <c r="G80" s="38">
        <v>0</v>
      </c>
      <c r="H80" s="39">
        <v>8</v>
      </c>
      <c r="I80" s="36">
        <v>0</v>
      </c>
      <c r="J80" s="37">
        <f t="shared" si="5"/>
        <v>0</v>
      </c>
      <c r="K80" s="40">
        <v>0</v>
      </c>
      <c r="L80" s="35">
        <v>1</v>
      </c>
      <c r="M80" s="36">
        <v>0</v>
      </c>
      <c r="N80" s="37">
        <f t="shared" si="6"/>
        <v>0</v>
      </c>
      <c r="O80" s="38">
        <v>0</v>
      </c>
      <c r="P80" s="39">
        <v>0</v>
      </c>
      <c r="Q80" s="36">
        <v>0</v>
      </c>
      <c r="R80" s="37" t="str">
        <f t="shared" si="7"/>
        <v>N/A</v>
      </c>
      <c r="S80" s="40">
        <v>0</v>
      </c>
      <c r="T80" s="41" t="s">
        <v>69</v>
      </c>
      <c r="U80" s="42" t="s">
        <v>69</v>
      </c>
      <c r="V80" s="42" t="s">
        <v>69</v>
      </c>
      <c r="W80" s="43" t="s">
        <v>69</v>
      </c>
      <c r="X80" s="44" t="s">
        <v>69</v>
      </c>
      <c r="Y80" s="42" t="s">
        <v>69</v>
      </c>
      <c r="Z80" s="42" t="s">
        <v>69</v>
      </c>
      <c r="AA80" s="45" t="s">
        <v>69</v>
      </c>
      <c r="AB80" s="41" t="s">
        <v>69</v>
      </c>
      <c r="AC80" s="42" t="s">
        <v>69</v>
      </c>
      <c r="AD80" s="42" t="s">
        <v>69</v>
      </c>
      <c r="AE80" s="43" t="s">
        <v>69</v>
      </c>
    </row>
    <row r="81" spans="1:31" ht="15" hidden="1" customHeight="1" x14ac:dyDescent="0.2">
      <c r="A81" s="32">
        <v>2009</v>
      </c>
      <c r="B81" s="33" t="s">
        <v>1</v>
      </c>
      <c r="C81" s="34" t="s">
        <v>32</v>
      </c>
      <c r="D81" s="35">
        <v>4</v>
      </c>
      <c r="E81" s="36">
        <v>1</v>
      </c>
      <c r="F81" s="37">
        <f t="shared" si="4"/>
        <v>0.25</v>
      </c>
      <c r="G81" s="38">
        <v>372404</v>
      </c>
      <c r="H81" s="39">
        <v>3</v>
      </c>
      <c r="I81" s="36">
        <v>0</v>
      </c>
      <c r="J81" s="37">
        <f t="shared" si="5"/>
        <v>0</v>
      </c>
      <c r="K81" s="40">
        <v>0</v>
      </c>
      <c r="L81" s="35">
        <v>0</v>
      </c>
      <c r="M81" s="36">
        <v>0</v>
      </c>
      <c r="N81" s="37" t="str">
        <f t="shared" si="6"/>
        <v>N/A</v>
      </c>
      <c r="O81" s="38">
        <v>0</v>
      </c>
      <c r="P81" s="39">
        <v>1</v>
      </c>
      <c r="Q81" s="36">
        <v>1</v>
      </c>
      <c r="R81" s="37">
        <f t="shared" si="7"/>
        <v>1</v>
      </c>
      <c r="S81" s="40">
        <v>372404</v>
      </c>
      <c r="T81" s="41" t="s">
        <v>69</v>
      </c>
      <c r="U81" s="42" t="s">
        <v>69</v>
      </c>
      <c r="V81" s="42" t="s">
        <v>69</v>
      </c>
      <c r="W81" s="43" t="s">
        <v>69</v>
      </c>
      <c r="X81" s="44" t="s">
        <v>69</v>
      </c>
      <c r="Y81" s="42" t="s">
        <v>69</v>
      </c>
      <c r="Z81" s="42" t="s">
        <v>69</v>
      </c>
      <c r="AA81" s="45" t="s">
        <v>69</v>
      </c>
      <c r="AB81" s="41" t="s">
        <v>69</v>
      </c>
      <c r="AC81" s="42" t="s">
        <v>69</v>
      </c>
      <c r="AD81" s="42" t="s">
        <v>69</v>
      </c>
      <c r="AE81" s="43" t="s">
        <v>69</v>
      </c>
    </row>
    <row r="82" spans="1:31" ht="15" hidden="1" customHeight="1" x14ac:dyDescent="0.2">
      <c r="A82" s="32">
        <v>2009</v>
      </c>
      <c r="B82" s="33" t="s">
        <v>1</v>
      </c>
      <c r="C82" s="34" t="s">
        <v>33</v>
      </c>
      <c r="D82" s="35">
        <v>12</v>
      </c>
      <c r="E82" s="36">
        <v>5</v>
      </c>
      <c r="F82" s="37">
        <f t="shared" si="4"/>
        <v>0.41666666666666669</v>
      </c>
      <c r="G82" s="38">
        <v>987616</v>
      </c>
      <c r="H82" s="39">
        <v>11</v>
      </c>
      <c r="I82" s="36">
        <v>4</v>
      </c>
      <c r="J82" s="37">
        <f t="shared" si="5"/>
        <v>0.36363636363636365</v>
      </c>
      <c r="K82" s="40">
        <v>497361</v>
      </c>
      <c r="L82" s="35">
        <v>0</v>
      </c>
      <c r="M82" s="36">
        <v>0</v>
      </c>
      <c r="N82" s="37" t="str">
        <f t="shared" si="6"/>
        <v>N/A</v>
      </c>
      <c r="O82" s="38">
        <v>0</v>
      </c>
      <c r="P82" s="39">
        <v>1</v>
      </c>
      <c r="Q82" s="36">
        <v>1</v>
      </c>
      <c r="R82" s="37">
        <f t="shared" si="7"/>
        <v>1</v>
      </c>
      <c r="S82" s="40">
        <v>490255</v>
      </c>
      <c r="T82" s="41" t="s">
        <v>69</v>
      </c>
      <c r="U82" s="42" t="s">
        <v>69</v>
      </c>
      <c r="V82" s="42" t="s">
        <v>69</v>
      </c>
      <c r="W82" s="43" t="s">
        <v>69</v>
      </c>
      <c r="X82" s="44" t="s">
        <v>69</v>
      </c>
      <c r="Y82" s="42" t="s">
        <v>69</v>
      </c>
      <c r="Z82" s="42" t="s">
        <v>69</v>
      </c>
      <c r="AA82" s="45" t="s">
        <v>69</v>
      </c>
      <c r="AB82" s="41" t="s">
        <v>69</v>
      </c>
      <c r="AC82" s="42" t="s">
        <v>69</v>
      </c>
      <c r="AD82" s="42" t="s">
        <v>69</v>
      </c>
      <c r="AE82" s="43" t="s">
        <v>69</v>
      </c>
    </row>
    <row r="83" spans="1:31" ht="15" hidden="1" customHeight="1" x14ac:dyDescent="0.2">
      <c r="A83" s="32">
        <v>2009</v>
      </c>
      <c r="B83" s="33" t="s">
        <v>1</v>
      </c>
      <c r="C83" s="34" t="s">
        <v>34</v>
      </c>
      <c r="D83" s="35">
        <v>4</v>
      </c>
      <c r="E83" s="36">
        <v>1</v>
      </c>
      <c r="F83" s="37">
        <f t="shared" si="4"/>
        <v>0.25</v>
      </c>
      <c r="G83" s="38">
        <v>190807</v>
      </c>
      <c r="H83" s="39">
        <v>3</v>
      </c>
      <c r="I83" s="36">
        <v>1</v>
      </c>
      <c r="J83" s="37">
        <f t="shared" si="5"/>
        <v>0.33333333333333331</v>
      </c>
      <c r="K83" s="40">
        <v>190807</v>
      </c>
      <c r="L83" s="35">
        <v>0</v>
      </c>
      <c r="M83" s="36">
        <v>0</v>
      </c>
      <c r="N83" s="37" t="str">
        <f t="shared" si="6"/>
        <v>N/A</v>
      </c>
      <c r="O83" s="38">
        <v>0</v>
      </c>
      <c r="P83" s="39">
        <v>1</v>
      </c>
      <c r="Q83" s="36">
        <v>0</v>
      </c>
      <c r="R83" s="37">
        <f t="shared" si="7"/>
        <v>0</v>
      </c>
      <c r="S83" s="40">
        <v>0</v>
      </c>
      <c r="T83" s="41" t="s">
        <v>69</v>
      </c>
      <c r="U83" s="42" t="s">
        <v>69</v>
      </c>
      <c r="V83" s="42" t="s">
        <v>69</v>
      </c>
      <c r="W83" s="43" t="s">
        <v>69</v>
      </c>
      <c r="X83" s="44" t="s">
        <v>69</v>
      </c>
      <c r="Y83" s="42" t="s">
        <v>69</v>
      </c>
      <c r="Z83" s="42" t="s">
        <v>69</v>
      </c>
      <c r="AA83" s="45" t="s">
        <v>69</v>
      </c>
      <c r="AB83" s="41" t="s">
        <v>69</v>
      </c>
      <c r="AC83" s="42" t="s">
        <v>69</v>
      </c>
      <c r="AD83" s="42" t="s">
        <v>69</v>
      </c>
      <c r="AE83" s="43" t="s">
        <v>69</v>
      </c>
    </row>
    <row r="84" spans="1:31" ht="15" hidden="1" customHeight="1" x14ac:dyDescent="0.2">
      <c r="A84" s="32">
        <v>2009</v>
      </c>
      <c r="B84" s="33" t="s">
        <v>1</v>
      </c>
      <c r="C84" s="34" t="s">
        <v>35</v>
      </c>
      <c r="D84" s="35">
        <v>3</v>
      </c>
      <c r="E84" s="36">
        <v>0</v>
      </c>
      <c r="F84" s="37">
        <f t="shared" si="4"/>
        <v>0</v>
      </c>
      <c r="G84" s="38">
        <v>0</v>
      </c>
      <c r="H84" s="39">
        <v>3</v>
      </c>
      <c r="I84" s="36">
        <v>0</v>
      </c>
      <c r="J84" s="37">
        <f t="shared" si="5"/>
        <v>0</v>
      </c>
      <c r="K84" s="40">
        <v>0</v>
      </c>
      <c r="L84" s="35">
        <v>0</v>
      </c>
      <c r="M84" s="36">
        <v>0</v>
      </c>
      <c r="N84" s="37" t="str">
        <f t="shared" si="6"/>
        <v>N/A</v>
      </c>
      <c r="O84" s="38">
        <v>0</v>
      </c>
      <c r="P84" s="39">
        <v>0</v>
      </c>
      <c r="Q84" s="36">
        <v>0</v>
      </c>
      <c r="R84" s="37" t="str">
        <f t="shared" si="7"/>
        <v>N/A</v>
      </c>
      <c r="S84" s="40">
        <v>0</v>
      </c>
      <c r="T84" s="41" t="s">
        <v>69</v>
      </c>
      <c r="U84" s="42" t="s">
        <v>69</v>
      </c>
      <c r="V84" s="42" t="s">
        <v>69</v>
      </c>
      <c r="W84" s="43" t="s">
        <v>69</v>
      </c>
      <c r="X84" s="44" t="s">
        <v>69</v>
      </c>
      <c r="Y84" s="42" t="s">
        <v>69</v>
      </c>
      <c r="Z84" s="42" t="s">
        <v>69</v>
      </c>
      <c r="AA84" s="45" t="s">
        <v>69</v>
      </c>
      <c r="AB84" s="41" t="s">
        <v>69</v>
      </c>
      <c r="AC84" s="42" t="s">
        <v>69</v>
      </c>
      <c r="AD84" s="42" t="s">
        <v>69</v>
      </c>
      <c r="AE84" s="43" t="s">
        <v>69</v>
      </c>
    </row>
    <row r="85" spans="1:31" ht="15" hidden="1" customHeight="1" x14ac:dyDescent="0.2">
      <c r="A85" s="32">
        <v>2009</v>
      </c>
      <c r="B85" s="33" t="s">
        <v>1</v>
      </c>
      <c r="C85" s="34" t="s">
        <v>36</v>
      </c>
      <c r="D85" s="35">
        <v>2</v>
      </c>
      <c r="E85" s="36">
        <v>0</v>
      </c>
      <c r="F85" s="37">
        <f t="shared" si="4"/>
        <v>0</v>
      </c>
      <c r="G85" s="38">
        <v>0</v>
      </c>
      <c r="H85" s="39">
        <v>1</v>
      </c>
      <c r="I85" s="36">
        <v>0</v>
      </c>
      <c r="J85" s="37">
        <f t="shared" si="5"/>
        <v>0</v>
      </c>
      <c r="K85" s="40">
        <v>0</v>
      </c>
      <c r="L85" s="35">
        <v>0</v>
      </c>
      <c r="M85" s="36">
        <v>0</v>
      </c>
      <c r="N85" s="37" t="str">
        <f t="shared" si="6"/>
        <v>N/A</v>
      </c>
      <c r="O85" s="38">
        <v>0</v>
      </c>
      <c r="P85" s="39">
        <v>1</v>
      </c>
      <c r="Q85" s="36">
        <v>0</v>
      </c>
      <c r="R85" s="37">
        <f t="shared" si="7"/>
        <v>0</v>
      </c>
      <c r="S85" s="40">
        <v>0</v>
      </c>
      <c r="T85" s="41" t="s">
        <v>69</v>
      </c>
      <c r="U85" s="42" t="s">
        <v>69</v>
      </c>
      <c r="V85" s="42" t="s">
        <v>69</v>
      </c>
      <c r="W85" s="43" t="s">
        <v>69</v>
      </c>
      <c r="X85" s="44" t="s">
        <v>69</v>
      </c>
      <c r="Y85" s="42" t="s">
        <v>69</v>
      </c>
      <c r="Z85" s="42" t="s">
        <v>69</v>
      </c>
      <c r="AA85" s="45" t="s">
        <v>69</v>
      </c>
      <c r="AB85" s="41" t="s">
        <v>69</v>
      </c>
      <c r="AC85" s="42" t="s">
        <v>69</v>
      </c>
      <c r="AD85" s="42" t="s">
        <v>69</v>
      </c>
      <c r="AE85" s="43" t="s">
        <v>69</v>
      </c>
    </row>
    <row r="86" spans="1:31" ht="15" hidden="1" customHeight="1" x14ac:dyDescent="0.2">
      <c r="A86" s="32">
        <v>2009</v>
      </c>
      <c r="B86" s="33" t="s">
        <v>1</v>
      </c>
      <c r="C86" s="34" t="s">
        <v>37</v>
      </c>
      <c r="D86" s="35">
        <v>2</v>
      </c>
      <c r="E86" s="36">
        <v>0</v>
      </c>
      <c r="F86" s="37">
        <f t="shared" si="4"/>
        <v>0</v>
      </c>
      <c r="G86" s="38">
        <v>0</v>
      </c>
      <c r="H86" s="39">
        <v>0</v>
      </c>
      <c r="I86" s="36">
        <v>0</v>
      </c>
      <c r="J86" s="37" t="str">
        <f t="shared" si="5"/>
        <v>N/A</v>
      </c>
      <c r="K86" s="40">
        <v>0</v>
      </c>
      <c r="L86" s="35">
        <v>0</v>
      </c>
      <c r="M86" s="36">
        <v>0</v>
      </c>
      <c r="N86" s="37" t="str">
        <f t="shared" si="6"/>
        <v>N/A</v>
      </c>
      <c r="O86" s="38">
        <v>0</v>
      </c>
      <c r="P86" s="39">
        <v>2</v>
      </c>
      <c r="Q86" s="36">
        <v>0</v>
      </c>
      <c r="R86" s="37">
        <f t="shared" si="7"/>
        <v>0</v>
      </c>
      <c r="S86" s="40">
        <v>0</v>
      </c>
      <c r="T86" s="41" t="s">
        <v>69</v>
      </c>
      <c r="U86" s="42" t="s">
        <v>69</v>
      </c>
      <c r="V86" s="42" t="s">
        <v>69</v>
      </c>
      <c r="W86" s="43" t="s">
        <v>69</v>
      </c>
      <c r="X86" s="44" t="s">
        <v>69</v>
      </c>
      <c r="Y86" s="42" t="s">
        <v>69</v>
      </c>
      <c r="Z86" s="42" t="s">
        <v>69</v>
      </c>
      <c r="AA86" s="45" t="s">
        <v>69</v>
      </c>
      <c r="AB86" s="41" t="s">
        <v>69</v>
      </c>
      <c r="AC86" s="42" t="s">
        <v>69</v>
      </c>
      <c r="AD86" s="42" t="s">
        <v>69</v>
      </c>
      <c r="AE86" s="43" t="s">
        <v>69</v>
      </c>
    </row>
    <row r="87" spans="1:31" ht="15" hidden="1" customHeight="1" x14ac:dyDescent="0.2">
      <c r="A87" s="32">
        <v>2009</v>
      </c>
      <c r="B87" s="33" t="s">
        <v>1</v>
      </c>
      <c r="C87" s="34" t="s">
        <v>38</v>
      </c>
      <c r="D87" s="35">
        <v>16</v>
      </c>
      <c r="E87" s="36">
        <v>1</v>
      </c>
      <c r="F87" s="37">
        <f t="shared" si="4"/>
        <v>6.25E-2</v>
      </c>
      <c r="G87" s="38">
        <v>99914</v>
      </c>
      <c r="H87" s="39">
        <v>13</v>
      </c>
      <c r="I87" s="36">
        <v>1</v>
      </c>
      <c r="J87" s="37">
        <f t="shared" si="5"/>
        <v>7.6923076923076927E-2</v>
      </c>
      <c r="K87" s="40">
        <v>99914</v>
      </c>
      <c r="L87" s="35">
        <v>0</v>
      </c>
      <c r="M87" s="36">
        <v>0</v>
      </c>
      <c r="N87" s="37" t="str">
        <f t="shared" si="6"/>
        <v>N/A</v>
      </c>
      <c r="O87" s="38">
        <v>0</v>
      </c>
      <c r="P87" s="39">
        <v>3</v>
      </c>
      <c r="Q87" s="36">
        <v>0</v>
      </c>
      <c r="R87" s="37">
        <f t="shared" si="7"/>
        <v>0</v>
      </c>
      <c r="S87" s="40">
        <v>0</v>
      </c>
      <c r="T87" s="41" t="s">
        <v>69</v>
      </c>
      <c r="U87" s="42" t="s">
        <v>69</v>
      </c>
      <c r="V87" s="42" t="s">
        <v>69</v>
      </c>
      <c r="W87" s="43" t="s">
        <v>69</v>
      </c>
      <c r="X87" s="44" t="s">
        <v>69</v>
      </c>
      <c r="Y87" s="42" t="s">
        <v>69</v>
      </c>
      <c r="Z87" s="42" t="s">
        <v>69</v>
      </c>
      <c r="AA87" s="45" t="s">
        <v>69</v>
      </c>
      <c r="AB87" s="41" t="s">
        <v>69</v>
      </c>
      <c r="AC87" s="42" t="s">
        <v>69</v>
      </c>
      <c r="AD87" s="42" t="s">
        <v>69</v>
      </c>
      <c r="AE87" s="43" t="s">
        <v>69</v>
      </c>
    </row>
    <row r="88" spans="1:31" ht="15" hidden="1" customHeight="1" x14ac:dyDescent="0.2">
      <c r="A88" s="32">
        <v>2009</v>
      </c>
      <c r="B88" s="33" t="s">
        <v>1</v>
      </c>
      <c r="C88" s="34" t="s">
        <v>39</v>
      </c>
      <c r="D88" s="35">
        <v>6</v>
      </c>
      <c r="E88" s="36">
        <v>0</v>
      </c>
      <c r="F88" s="37">
        <f t="shared" si="4"/>
        <v>0</v>
      </c>
      <c r="G88" s="38">
        <v>0</v>
      </c>
      <c r="H88" s="39">
        <v>4</v>
      </c>
      <c r="I88" s="36">
        <v>0</v>
      </c>
      <c r="J88" s="37">
        <f t="shared" si="5"/>
        <v>0</v>
      </c>
      <c r="K88" s="40">
        <v>0</v>
      </c>
      <c r="L88" s="35">
        <v>0</v>
      </c>
      <c r="M88" s="36">
        <v>0</v>
      </c>
      <c r="N88" s="37" t="str">
        <f t="shared" si="6"/>
        <v>N/A</v>
      </c>
      <c r="O88" s="38">
        <v>0</v>
      </c>
      <c r="P88" s="39">
        <v>2</v>
      </c>
      <c r="Q88" s="36">
        <v>0</v>
      </c>
      <c r="R88" s="37">
        <f t="shared" si="7"/>
        <v>0</v>
      </c>
      <c r="S88" s="40">
        <v>0</v>
      </c>
      <c r="T88" s="41" t="s">
        <v>69</v>
      </c>
      <c r="U88" s="42" t="s">
        <v>69</v>
      </c>
      <c r="V88" s="42" t="s">
        <v>69</v>
      </c>
      <c r="W88" s="43" t="s">
        <v>69</v>
      </c>
      <c r="X88" s="44" t="s">
        <v>69</v>
      </c>
      <c r="Y88" s="42" t="s">
        <v>69</v>
      </c>
      <c r="Z88" s="42" t="s">
        <v>69</v>
      </c>
      <c r="AA88" s="45" t="s">
        <v>69</v>
      </c>
      <c r="AB88" s="41" t="s">
        <v>69</v>
      </c>
      <c r="AC88" s="42" t="s">
        <v>69</v>
      </c>
      <c r="AD88" s="42" t="s">
        <v>69</v>
      </c>
      <c r="AE88" s="43" t="s">
        <v>69</v>
      </c>
    </row>
    <row r="89" spans="1:31" ht="15" hidden="1" customHeight="1" x14ac:dyDescent="0.2">
      <c r="A89" s="32">
        <v>2009</v>
      </c>
      <c r="B89" s="33" t="s">
        <v>1</v>
      </c>
      <c r="C89" s="34" t="s">
        <v>40</v>
      </c>
      <c r="D89" s="35">
        <v>44</v>
      </c>
      <c r="E89" s="36">
        <v>7</v>
      </c>
      <c r="F89" s="37">
        <f t="shared" si="4"/>
        <v>0.15909090909090909</v>
      </c>
      <c r="G89" s="38">
        <v>1534588</v>
      </c>
      <c r="H89" s="39">
        <v>36</v>
      </c>
      <c r="I89" s="36">
        <v>5</v>
      </c>
      <c r="J89" s="37">
        <f t="shared" si="5"/>
        <v>0.1388888888888889</v>
      </c>
      <c r="K89" s="40">
        <v>717128</v>
      </c>
      <c r="L89" s="35">
        <v>2</v>
      </c>
      <c r="M89" s="36">
        <v>1</v>
      </c>
      <c r="N89" s="37">
        <f t="shared" si="6"/>
        <v>0.5</v>
      </c>
      <c r="O89" s="38">
        <v>100231</v>
      </c>
      <c r="P89" s="39">
        <v>6</v>
      </c>
      <c r="Q89" s="36">
        <v>1</v>
      </c>
      <c r="R89" s="37">
        <f t="shared" si="7"/>
        <v>0.16666666666666666</v>
      </c>
      <c r="S89" s="40">
        <v>717229</v>
      </c>
      <c r="T89" s="41" t="s">
        <v>69</v>
      </c>
      <c r="U89" s="42" t="s">
        <v>69</v>
      </c>
      <c r="V89" s="42" t="s">
        <v>69</v>
      </c>
      <c r="W89" s="43" t="s">
        <v>69</v>
      </c>
      <c r="X89" s="44" t="s">
        <v>69</v>
      </c>
      <c r="Y89" s="42" t="s">
        <v>69</v>
      </c>
      <c r="Z89" s="42" t="s">
        <v>69</v>
      </c>
      <c r="AA89" s="45" t="s">
        <v>69</v>
      </c>
      <c r="AB89" s="41" t="s">
        <v>69</v>
      </c>
      <c r="AC89" s="42" t="s">
        <v>69</v>
      </c>
      <c r="AD89" s="42" t="s">
        <v>69</v>
      </c>
      <c r="AE89" s="43" t="s">
        <v>69</v>
      </c>
    </row>
    <row r="90" spans="1:31" ht="15" hidden="1" customHeight="1" x14ac:dyDescent="0.2">
      <c r="A90" s="32">
        <v>2009</v>
      </c>
      <c r="B90" s="33" t="s">
        <v>1</v>
      </c>
      <c r="C90" s="34" t="s">
        <v>41</v>
      </c>
      <c r="D90" s="35">
        <v>33</v>
      </c>
      <c r="E90" s="36">
        <v>6</v>
      </c>
      <c r="F90" s="37">
        <f t="shared" si="4"/>
        <v>0.18181818181818182</v>
      </c>
      <c r="G90" s="38">
        <v>1878256</v>
      </c>
      <c r="H90" s="39">
        <v>25</v>
      </c>
      <c r="I90" s="36">
        <v>4</v>
      </c>
      <c r="J90" s="37">
        <f t="shared" si="5"/>
        <v>0.16</v>
      </c>
      <c r="K90" s="40">
        <v>806915</v>
      </c>
      <c r="L90" s="35">
        <v>2</v>
      </c>
      <c r="M90" s="36">
        <v>0</v>
      </c>
      <c r="N90" s="37">
        <f t="shared" si="6"/>
        <v>0</v>
      </c>
      <c r="O90" s="38">
        <v>0</v>
      </c>
      <c r="P90" s="39">
        <v>6</v>
      </c>
      <c r="Q90" s="36">
        <v>2</v>
      </c>
      <c r="R90" s="37">
        <f t="shared" si="7"/>
        <v>0.33333333333333331</v>
      </c>
      <c r="S90" s="40">
        <v>1071341</v>
      </c>
      <c r="T90" s="41" t="s">
        <v>69</v>
      </c>
      <c r="U90" s="42" t="s">
        <v>69</v>
      </c>
      <c r="V90" s="42" t="s">
        <v>69</v>
      </c>
      <c r="W90" s="43" t="s">
        <v>69</v>
      </c>
      <c r="X90" s="44" t="s">
        <v>69</v>
      </c>
      <c r="Y90" s="42" t="s">
        <v>69</v>
      </c>
      <c r="Z90" s="42" t="s">
        <v>69</v>
      </c>
      <c r="AA90" s="45" t="s">
        <v>69</v>
      </c>
      <c r="AB90" s="41" t="s">
        <v>69</v>
      </c>
      <c r="AC90" s="42" t="s">
        <v>69</v>
      </c>
      <c r="AD90" s="42" t="s">
        <v>69</v>
      </c>
      <c r="AE90" s="43" t="s">
        <v>69</v>
      </c>
    </row>
    <row r="91" spans="1:31" ht="15" hidden="1" customHeight="1" x14ac:dyDescent="0.2">
      <c r="A91" s="32">
        <v>2009</v>
      </c>
      <c r="B91" s="33" t="s">
        <v>1</v>
      </c>
      <c r="C91" s="34" t="s">
        <v>43</v>
      </c>
      <c r="D91" s="35">
        <v>23</v>
      </c>
      <c r="E91" s="36">
        <v>3</v>
      </c>
      <c r="F91" s="37">
        <f t="shared" si="4"/>
        <v>0.13043478260869565</v>
      </c>
      <c r="G91" s="38">
        <v>810258</v>
      </c>
      <c r="H91" s="39">
        <v>17</v>
      </c>
      <c r="I91" s="36">
        <v>3</v>
      </c>
      <c r="J91" s="37">
        <f t="shared" si="5"/>
        <v>0.17647058823529413</v>
      </c>
      <c r="K91" s="40">
        <v>810258</v>
      </c>
      <c r="L91" s="35">
        <v>3</v>
      </c>
      <c r="M91" s="36">
        <v>0</v>
      </c>
      <c r="N91" s="37">
        <f t="shared" si="6"/>
        <v>0</v>
      </c>
      <c r="O91" s="38">
        <v>0</v>
      </c>
      <c r="P91" s="39">
        <v>3</v>
      </c>
      <c r="Q91" s="36">
        <v>0</v>
      </c>
      <c r="R91" s="37">
        <f t="shared" si="7"/>
        <v>0</v>
      </c>
      <c r="S91" s="40">
        <v>0</v>
      </c>
      <c r="T91" s="41" t="s">
        <v>69</v>
      </c>
      <c r="U91" s="42" t="s">
        <v>69</v>
      </c>
      <c r="V91" s="42" t="s">
        <v>69</v>
      </c>
      <c r="W91" s="43" t="s">
        <v>69</v>
      </c>
      <c r="X91" s="44" t="s">
        <v>69</v>
      </c>
      <c r="Y91" s="42" t="s">
        <v>69</v>
      </c>
      <c r="Z91" s="42" t="s">
        <v>69</v>
      </c>
      <c r="AA91" s="45" t="s">
        <v>69</v>
      </c>
      <c r="AB91" s="41" t="s">
        <v>69</v>
      </c>
      <c r="AC91" s="42" t="s">
        <v>69</v>
      </c>
      <c r="AD91" s="42" t="s">
        <v>69</v>
      </c>
      <c r="AE91" s="43" t="s">
        <v>69</v>
      </c>
    </row>
    <row r="92" spans="1:31" ht="15" hidden="1" customHeight="1" x14ac:dyDescent="0.2">
      <c r="A92" s="32">
        <v>2009</v>
      </c>
      <c r="B92" s="33" t="s">
        <v>1</v>
      </c>
      <c r="C92" s="34" t="s">
        <v>44</v>
      </c>
      <c r="D92" s="35">
        <v>6</v>
      </c>
      <c r="E92" s="36">
        <v>0</v>
      </c>
      <c r="F92" s="37">
        <f t="shared" si="4"/>
        <v>0</v>
      </c>
      <c r="G92" s="38">
        <v>0</v>
      </c>
      <c r="H92" s="39">
        <v>6</v>
      </c>
      <c r="I92" s="36">
        <v>0</v>
      </c>
      <c r="J92" s="37">
        <f t="shared" si="5"/>
        <v>0</v>
      </c>
      <c r="K92" s="40">
        <v>0</v>
      </c>
      <c r="L92" s="35">
        <v>0</v>
      </c>
      <c r="M92" s="36">
        <v>0</v>
      </c>
      <c r="N92" s="37" t="str">
        <f t="shared" si="6"/>
        <v>N/A</v>
      </c>
      <c r="O92" s="38">
        <v>0</v>
      </c>
      <c r="P92" s="39">
        <v>0</v>
      </c>
      <c r="Q92" s="36">
        <v>0</v>
      </c>
      <c r="R92" s="37" t="str">
        <f t="shared" si="7"/>
        <v>N/A</v>
      </c>
      <c r="S92" s="40">
        <v>0</v>
      </c>
      <c r="T92" s="41" t="s">
        <v>69</v>
      </c>
      <c r="U92" s="42" t="s">
        <v>69</v>
      </c>
      <c r="V92" s="42" t="s">
        <v>69</v>
      </c>
      <c r="W92" s="43" t="s">
        <v>69</v>
      </c>
      <c r="X92" s="44" t="s">
        <v>69</v>
      </c>
      <c r="Y92" s="42" t="s">
        <v>69</v>
      </c>
      <c r="Z92" s="42" t="s">
        <v>69</v>
      </c>
      <c r="AA92" s="45" t="s">
        <v>69</v>
      </c>
      <c r="AB92" s="41" t="s">
        <v>69</v>
      </c>
      <c r="AC92" s="42" t="s">
        <v>69</v>
      </c>
      <c r="AD92" s="42" t="s">
        <v>69</v>
      </c>
      <c r="AE92" s="43" t="s">
        <v>69</v>
      </c>
    </row>
    <row r="93" spans="1:31" ht="15" hidden="1" customHeight="1" x14ac:dyDescent="0.2">
      <c r="A93" s="32">
        <v>2009</v>
      </c>
      <c r="B93" s="33" t="s">
        <v>1</v>
      </c>
      <c r="C93" s="34" t="s">
        <v>45</v>
      </c>
      <c r="D93" s="35">
        <v>15</v>
      </c>
      <c r="E93" s="36">
        <v>10</v>
      </c>
      <c r="F93" s="37">
        <f t="shared" si="4"/>
        <v>0.66666666666666663</v>
      </c>
      <c r="G93" s="38">
        <v>2999948</v>
      </c>
      <c r="H93" s="39">
        <v>10</v>
      </c>
      <c r="I93" s="36">
        <v>7</v>
      </c>
      <c r="J93" s="37">
        <f t="shared" si="5"/>
        <v>0.7</v>
      </c>
      <c r="K93" s="40">
        <v>1401978</v>
      </c>
      <c r="L93" s="35">
        <v>1</v>
      </c>
      <c r="M93" s="36">
        <v>0</v>
      </c>
      <c r="N93" s="37">
        <f t="shared" si="6"/>
        <v>0</v>
      </c>
      <c r="O93" s="38">
        <v>0</v>
      </c>
      <c r="P93" s="39">
        <v>4</v>
      </c>
      <c r="Q93" s="36">
        <v>3</v>
      </c>
      <c r="R93" s="37">
        <f t="shared" si="7"/>
        <v>0.75</v>
      </c>
      <c r="S93" s="40">
        <v>1597970</v>
      </c>
      <c r="T93" s="41" t="s">
        <v>69</v>
      </c>
      <c r="U93" s="42" t="s">
        <v>69</v>
      </c>
      <c r="V93" s="42" t="s">
        <v>69</v>
      </c>
      <c r="W93" s="43" t="s">
        <v>69</v>
      </c>
      <c r="X93" s="44" t="s">
        <v>69</v>
      </c>
      <c r="Y93" s="42" t="s">
        <v>69</v>
      </c>
      <c r="Z93" s="42" t="s">
        <v>69</v>
      </c>
      <c r="AA93" s="45" t="s">
        <v>69</v>
      </c>
      <c r="AB93" s="41" t="s">
        <v>69</v>
      </c>
      <c r="AC93" s="42" t="s">
        <v>69</v>
      </c>
      <c r="AD93" s="42" t="s">
        <v>69</v>
      </c>
      <c r="AE93" s="43" t="s">
        <v>69</v>
      </c>
    </row>
    <row r="94" spans="1:31" ht="15" hidden="1" customHeight="1" x14ac:dyDescent="0.2">
      <c r="A94" s="32">
        <v>2009</v>
      </c>
      <c r="B94" s="33" t="s">
        <v>1</v>
      </c>
      <c r="C94" s="34" t="s">
        <v>46</v>
      </c>
      <c r="D94" s="35">
        <v>34</v>
      </c>
      <c r="E94" s="36">
        <v>10</v>
      </c>
      <c r="F94" s="37">
        <f t="shared" si="4"/>
        <v>0.29411764705882354</v>
      </c>
      <c r="G94" s="38">
        <v>2155688</v>
      </c>
      <c r="H94" s="39">
        <v>27</v>
      </c>
      <c r="I94" s="36">
        <v>6</v>
      </c>
      <c r="J94" s="37">
        <f t="shared" si="5"/>
        <v>0.22222222222222221</v>
      </c>
      <c r="K94" s="40">
        <v>1201136</v>
      </c>
      <c r="L94" s="35">
        <v>4</v>
      </c>
      <c r="M94" s="36">
        <v>2</v>
      </c>
      <c r="N94" s="37">
        <f t="shared" si="6"/>
        <v>0.5</v>
      </c>
      <c r="O94" s="38">
        <v>335897</v>
      </c>
      <c r="P94" s="39">
        <v>3</v>
      </c>
      <c r="Q94" s="36">
        <v>2</v>
      </c>
      <c r="R94" s="37">
        <f t="shared" si="7"/>
        <v>0.66666666666666663</v>
      </c>
      <c r="S94" s="40">
        <v>618655</v>
      </c>
      <c r="T94" s="41" t="s">
        <v>69</v>
      </c>
      <c r="U94" s="42" t="s">
        <v>69</v>
      </c>
      <c r="V94" s="42" t="s">
        <v>69</v>
      </c>
      <c r="W94" s="43" t="s">
        <v>69</v>
      </c>
      <c r="X94" s="44" t="s">
        <v>69</v>
      </c>
      <c r="Y94" s="42" t="s">
        <v>69</v>
      </c>
      <c r="Z94" s="42" t="s">
        <v>69</v>
      </c>
      <c r="AA94" s="45" t="s">
        <v>69</v>
      </c>
      <c r="AB94" s="41" t="s">
        <v>69</v>
      </c>
      <c r="AC94" s="42" t="s">
        <v>69</v>
      </c>
      <c r="AD94" s="42" t="s">
        <v>69</v>
      </c>
      <c r="AE94" s="43" t="s">
        <v>69</v>
      </c>
    </row>
    <row r="95" spans="1:31" ht="15" hidden="1" customHeight="1" x14ac:dyDescent="0.2">
      <c r="A95" s="32">
        <v>2009</v>
      </c>
      <c r="B95" s="33" t="s">
        <v>1</v>
      </c>
      <c r="C95" s="34" t="s">
        <v>59</v>
      </c>
      <c r="D95" s="35">
        <v>2</v>
      </c>
      <c r="E95" s="36">
        <v>0</v>
      </c>
      <c r="F95" s="37">
        <f t="shared" si="4"/>
        <v>0</v>
      </c>
      <c r="G95" s="38">
        <v>0</v>
      </c>
      <c r="H95" s="39">
        <v>1</v>
      </c>
      <c r="I95" s="36">
        <v>0</v>
      </c>
      <c r="J95" s="37">
        <f t="shared" si="5"/>
        <v>0</v>
      </c>
      <c r="K95" s="40">
        <v>0</v>
      </c>
      <c r="L95" s="35">
        <v>1</v>
      </c>
      <c r="M95" s="36">
        <v>0</v>
      </c>
      <c r="N95" s="37">
        <f t="shared" si="6"/>
        <v>0</v>
      </c>
      <c r="O95" s="38">
        <v>0</v>
      </c>
      <c r="P95" s="39">
        <v>0</v>
      </c>
      <c r="Q95" s="36">
        <v>0</v>
      </c>
      <c r="R95" s="37" t="str">
        <f t="shared" si="7"/>
        <v>N/A</v>
      </c>
      <c r="S95" s="40">
        <v>0</v>
      </c>
      <c r="T95" s="41" t="s">
        <v>69</v>
      </c>
      <c r="U95" s="42" t="s">
        <v>69</v>
      </c>
      <c r="V95" s="42" t="s">
        <v>69</v>
      </c>
      <c r="W95" s="43" t="s">
        <v>69</v>
      </c>
      <c r="X95" s="44" t="s">
        <v>69</v>
      </c>
      <c r="Y95" s="42" t="s">
        <v>69</v>
      </c>
      <c r="Z95" s="42" t="s">
        <v>69</v>
      </c>
      <c r="AA95" s="45" t="s">
        <v>69</v>
      </c>
      <c r="AB95" s="41" t="s">
        <v>69</v>
      </c>
      <c r="AC95" s="42" t="s">
        <v>69</v>
      </c>
      <c r="AD95" s="42" t="s">
        <v>69</v>
      </c>
      <c r="AE95" s="43" t="s">
        <v>69</v>
      </c>
    </row>
    <row r="96" spans="1:31" ht="15" hidden="1" customHeight="1" x14ac:dyDescent="0.2">
      <c r="A96" s="32">
        <v>2009</v>
      </c>
      <c r="B96" s="33" t="s">
        <v>1</v>
      </c>
      <c r="C96" s="34" t="s">
        <v>48</v>
      </c>
      <c r="D96" s="35">
        <v>5</v>
      </c>
      <c r="E96" s="36">
        <v>2</v>
      </c>
      <c r="F96" s="37">
        <f t="shared" si="4"/>
        <v>0.4</v>
      </c>
      <c r="G96" s="38">
        <v>699283</v>
      </c>
      <c r="H96" s="39">
        <v>3</v>
      </c>
      <c r="I96" s="36">
        <v>2</v>
      </c>
      <c r="J96" s="37">
        <f t="shared" si="5"/>
        <v>0.66666666666666663</v>
      </c>
      <c r="K96" s="40">
        <v>699283</v>
      </c>
      <c r="L96" s="35">
        <v>1</v>
      </c>
      <c r="M96" s="36">
        <v>0</v>
      </c>
      <c r="N96" s="37">
        <f t="shared" si="6"/>
        <v>0</v>
      </c>
      <c r="O96" s="38">
        <v>0</v>
      </c>
      <c r="P96" s="39">
        <v>1</v>
      </c>
      <c r="Q96" s="36">
        <v>0</v>
      </c>
      <c r="R96" s="37">
        <f t="shared" si="7"/>
        <v>0</v>
      </c>
      <c r="S96" s="40">
        <v>0</v>
      </c>
      <c r="T96" s="41" t="s">
        <v>69</v>
      </c>
      <c r="U96" s="42" t="s">
        <v>69</v>
      </c>
      <c r="V96" s="42" t="s">
        <v>69</v>
      </c>
      <c r="W96" s="43" t="s">
        <v>69</v>
      </c>
      <c r="X96" s="44" t="s">
        <v>69</v>
      </c>
      <c r="Y96" s="42" t="s">
        <v>69</v>
      </c>
      <c r="Z96" s="42" t="s">
        <v>69</v>
      </c>
      <c r="AA96" s="45" t="s">
        <v>69</v>
      </c>
      <c r="AB96" s="41" t="s">
        <v>69</v>
      </c>
      <c r="AC96" s="42" t="s">
        <v>69</v>
      </c>
      <c r="AD96" s="42" t="s">
        <v>69</v>
      </c>
      <c r="AE96" s="43" t="s">
        <v>69</v>
      </c>
    </row>
    <row r="97" spans="1:31" ht="15" hidden="1" customHeight="1" x14ac:dyDescent="0.2">
      <c r="A97" s="32">
        <v>2009</v>
      </c>
      <c r="B97" s="33" t="s">
        <v>1</v>
      </c>
      <c r="C97" s="34" t="s">
        <v>50</v>
      </c>
      <c r="D97" s="35">
        <v>11</v>
      </c>
      <c r="E97" s="36">
        <v>3</v>
      </c>
      <c r="F97" s="37">
        <f t="shared" si="4"/>
        <v>0.27272727272727271</v>
      </c>
      <c r="G97" s="38">
        <v>525474</v>
      </c>
      <c r="H97" s="39">
        <v>11</v>
      </c>
      <c r="I97" s="36">
        <v>3</v>
      </c>
      <c r="J97" s="37">
        <f t="shared" si="5"/>
        <v>0.27272727272727271</v>
      </c>
      <c r="K97" s="40">
        <v>525474</v>
      </c>
      <c r="L97" s="35">
        <v>0</v>
      </c>
      <c r="M97" s="36">
        <v>0</v>
      </c>
      <c r="N97" s="37" t="str">
        <f t="shared" si="6"/>
        <v>N/A</v>
      </c>
      <c r="O97" s="38">
        <v>0</v>
      </c>
      <c r="P97" s="39">
        <v>0</v>
      </c>
      <c r="Q97" s="36">
        <v>0</v>
      </c>
      <c r="R97" s="37" t="str">
        <f t="shared" si="7"/>
        <v>N/A</v>
      </c>
      <c r="S97" s="40">
        <v>0</v>
      </c>
      <c r="T97" s="41" t="s">
        <v>69</v>
      </c>
      <c r="U97" s="42" t="s">
        <v>69</v>
      </c>
      <c r="V97" s="42" t="s">
        <v>69</v>
      </c>
      <c r="W97" s="43" t="s">
        <v>69</v>
      </c>
      <c r="X97" s="44" t="s">
        <v>69</v>
      </c>
      <c r="Y97" s="42" t="s">
        <v>69</v>
      </c>
      <c r="Z97" s="42" t="s">
        <v>69</v>
      </c>
      <c r="AA97" s="45" t="s">
        <v>69</v>
      </c>
      <c r="AB97" s="41" t="s">
        <v>69</v>
      </c>
      <c r="AC97" s="42" t="s">
        <v>69</v>
      </c>
      <c r="AD97" s="42" t="s">
        <v>69</v>
      </c>
      <c r="AE97" s="43" t="s">
        <v>69</v>
      </c>
    </row>
    <row r="98" spans="1:31" ht="15" hidden="1" customHeight="1" x14ac:dyDescent="0.2">
      <c r="A98" s="32">
        <v>2009</v>
      </c>
      <c r="B98" s="33" t="s">
        <v>1</v>
      </c>
      <c r="C98" s="34" t="s">
        <v>51</v>
      </c>
      <c r="D98" s="35">
        <v>45</v>
      </c>
      <c r="E98" s="36">
        <v>6</v>
      </c>
      <c r="F98" s="37">
        <f t="shared" si="4"/>
        <v>0.13333333333333333</v>
      </c>
      <c r="G98" s="38">
        <v>1608711</v>
      </c>
      <c r="H98" s="39">
        <v>38</v>
      </c>
      <c r="I98" s="36">
        <v>5</v>
      </c>
      <c r="J98" s="37">
        <f t="shared" si="5"/>
        <v>0.13157894736842105</v>
      </c>
      <c r="K98" s="40">
        <v>1255572</v>
      </c>
      <c r="L98" s="35">
        <v>1</v>
      </c>
      <c r="M98" s="36">
        <v>0</v>
      </c>
      <c r="N98" s="37">
        <f t="shared" si="6"/>
        <v>0</v>
      </c>
      <c r="O98" s="38">
        <v>0</v>
      </c>
      <c r="P98" s="39">
        <v>6</v>
      </c>
      <c r="Q98" s="36">
        <v>1</v>
      </c>
      <c r="R98" s="37">
        <f t="shared" si="7"/>
        <v>0.16666666666666666</v>
      </c>
      <c r="S98" s="40">
        <v>353139</v>
      </c>
      <c r="T98" s="41" t="s">
        <v>69</v>
      </c>
      <c r="U98" s="42" t="s">
        <v>69</v>
      </c>
      <c r="V98" s="42" t="s">
        <v>69</v>
      </c>
      <c r="W98" s="43" t="s">
        <v>69</v>
      </c>
      <c r="X98" s="44" t="s">
        <v>69</v>
      </c>
      <c r="Y98" s="42" t="s">
        <v>69</v>
      </c>
      <c r="Z98" s="42" t="s">
        <v>69</v>
      </c>
      <c r="AA98" s="45" t="s">
        <v>69</v>
      </c>
      <c r="AB98" s="41" t="s">
        <v>69</v>
      </c>
      <c r="AC98" s="42" t="s">
        <v>69</v>
      </c>
      <c r="AD98" s="42" t="s">
        <v>69</v>
      </c>
      <c r="AE98" s="43" t="s">
        <v>69</v>
      </c>
    </row>
    <row r="99" spans="1:31" ht="15" hidden="1" customHeight="1" x14ac:dyDescent="0.2">
      <c r="A99" s="32">
        <v>2009</v>
      </c>
      <c r="B99" s="33" t="s">
        <v>1</v>
      </c>
      <c r="C99" s="34" t="s">
        <v>52</v>
      </c>
      <c r="D99" s="35">
        <v>12</v>
      </c>
      <c r="E99" s="36">
        <v>3</v>
      </c>
      <c r="F99" s="37">
        <f t="shared" si="4"/>
        <v>0.25</v>
      </c>
      <c r="G99" s="38">
        <v>772442</v>
      </c>
      <c r="H99" s="39">
        <v>10</v>
      </c>
      <c r="I99" s="36">
        <v>2</v>
      </c>
      <c r="J99" s="37">
        <f t="shared" si="5"/>
        <v>0.2</v>
      </c>
      <c r="K99" s="40">
        <v>494893</v>
      </c>
      <c r="L99" s="35">
        <v>2</v>
      </c>
      <c r="M99" s="36">
        <v>1</v>
      </c>
      <c r="N99" s="37">
        <f t="shared" si="6"/>
        <v>0.5</v>
      </c>
      <c r="O99" s="38">
        <v>277549</v>
      </c>
      <c r="P99" s="39">
        <v>0</v>
      </c>
      <c r="Q99" s="36">
        <v>0</v>
      </c>
      <c r="R99" s="37" t="str">
        <f t="shared" si="7"/>
        <v>N/A</v>
      </c>
      <c r="S99" s="40">
        <v>0</v>
      </c>
      <c r="T99" s="41" t="s">
        <v>69</v>
      </c>
      <c r="U99" s="42" t="s">
        <v>69</v>
      </c>
      <c r="V99" s="42" t="s">
        <v>69</v>
      </c>
      <c r="W99" s="43" t="s">
        <v>69</v>
      </c>
      <c r="X99" s="44" t="s">
        <v>69</v>
      </c>
      <c r="Y99" s="42" t="s">
        <v>69</v>
      </c>
      <c r="Z99" s="42" t="s">
        <v>69</v>
      </c>
      <c r="AA99" s="45" t="s">
        <v>69</v>
      </c>
      <c r="AB99" s="41" t="s">
        <v>69</v>
      </c>
      <c r="AC99" s="42" t="s">
        <v>69</v>
      </c>
      <c r="AD99" s="42" t="s">
        <v>69</v>
      </c>
      <c r="AE99" s="43" t="s">
        <v>69</v>
      </c>
    </row>
    <row r="100" spans="1:31" ht="15" hidden="1" customHeight="1" x14ac:dyDescent="0.2">
      <c r="A100" s="32">
        <v>2009</v>
      </c>
      <c r="B100" s="33" t="s">
        <v>1</v>
      </c>
      <c r="C100" s="34" t="s">
        <v>53</v>
      </c>
      <c r="D100" s="35">
        <v>2</v>
      </c>
      <c r="E100" s="36">
        <v>0</v>
      </c>
      <c r="F100" s="37">
        <f t="shared" si="4"/>
        <v>0</v>
      </c>
      <c r="G100" s="38">
        <v>0</v>
      </c>
      <c r="H100" s="39">
        <v>1</v>
      </c>
      <c r="I100" s="36">
        <v>0</v>
      </c>
      <c r="J100" s="37">
        <f t="shared" si="5"/>
        <v>0</v>
      </c>
      <c r="K100" s="40">
        <v>0</v>
      </c>
      <c r="L100" s="35">
        <v>1</v>
      </c>
      <c r="M100" s="36">
        <v>0</v>
      </c>
      <c r="N100" s="37">
        <f t="shared" si="6"/>
        <v>0</v>
      </c>
      <c r="O100" s="38">
        <v>0</v>
      </c>
      <c r="P100" s="39">
        <v>0</v>
      </c>
      <c r="Q100" s="36">
        <v>0</v>
      </c>
      <c r="R100" s="37" t="str">
        <f t="shared" si="7"/>
        <v>N/A</v>
      </c>
      <c r="S100" s="40">
        <v>0</v>
      </c>
      <c r="T100" s="41" t="s">
        <v>69</v>
      </c>
      <c r="U100" s="42" t="s">
        <v>69</v>
      </c>
      <c r="V100" s="42" t="s">
        <v>69</v>
      </c>
      <c r="W100" s="43" t="s">
        <v>69</v>
      </c>
      <c r="X100" s="44" t="s">
        <v>69</v>
      </c>
      <c r="Y100" s="42" t="s">
        <v>69</v>
      </c>
      <c r="Z100" s="42" t="s">
        <v>69</v>
      </c>
      <c r="AA100" s="45" t="s">
        <v>69</v>
      </c>
      <c r="AB100" s="41" t="s">
        <v>69</v>
      </c>
      <c r="AC100" s="42" t="s">
        <v>69</v>
      </c>
      <c r="AD100" s="42" t="s">
        <v>69</v>
      </c>
      <c r="AE100" s="43" t="s">
        <v>69</v>
      </c>
    </row>
    <row r="101" spans="1:31" ht="15" hidden="1" customHeight="1" x14ac:dyDescent="0.2">
      <c r="A101" s="32">
        <v>2009</v>
      </c>
      <c r="B101" s="33" t="s">
        <v>1</v>
      </c>
      <c r="C101" s="34" t="s">
        <v>54</v>
      </c>
      <c r="D101" s="35">
        <v>19</v>
      </c>
      <c r="E101" s="36">
        <v>4</v>
      </c>
      <c r="F101" s="37">
        <f t="shared" si="4"/>
        <v>0.21052631578947367</v>
      </c>
      <c r="G101" s="38">
        <v>2321845</v>
      </c>
      <c r="H101" s="39">
        <v>14</v>
      </c>
      <c r="I101" s="36">
        <v>2</v>
      </c>
      <c r="J101" s="37">
        <f t="shared" si="5"/>
        <v>0.14285714285714285</v>
      </c>
      <c r="K101" s="40">
        <v>395188</v>
      </c>
      <c r="L101" s="35">
        <v>0</v>
      </c>
      <c r="M101" s="36">
        <v>0</v>
      </c>
      <c r="N101" s="37" t="str">
        <f t="shared" si="6"/>
        <v>N/A</v>
      </c>
      <c r="O101" s="38">
        <v>0</v>
      </c>
      <c r="P101" s="39">
        <v>5</v>
      </c>
      <c r="Q101" s="36">
        <v>2</v>
      </c>
      <c r="R101" s="37">
        <f t="shared" si="7"/>
        <v>0.4</v>
      </c>
      <c r="S101" s="40">
        <v>1926657</v>
      </c>
      <c r="T101" s="41" t="s">
        <v>69</v>
      </c>
      <c r="U101" s="42" t="s">
        <v>69</v>
      </c>
      <c r="V101" s="42" t="s">
        <v>69</v>
      </c>
      <c r="W101" s="43" t="s">
        <v>69</v>
      </c>
      <c r="X101" s="44" t="s">
        <v>69</v>
      </c>
      <c r="Y101" s="42" t="s">
        <v>69</v>
      </c>
      <c r="Z101" s="42" t="s">
        <v>69</v>
      </c>
      <c r="AA101" s="45" t="s">
        <v>69</v>
      </c>
      <c r="AB101" s="41" t="s">
        <v>69</v>
      </c>
      <c r="AC101" s="42" t="s">
        <v>69</v>
      </c>
      <c r="AD101" s="42" t="s">
        <v>69</v>
      </c>
      <c r="AE101" s="43" t="s">
        <v>69</v>
      </c>
    </row>
    <row r="102" spans="1:31" ht="15" hidden="1" customHeight="1" x14ac:dyDescent="0.2">
      <c r="A102" s="32">
        <v>2009</v>
      </c>
      <c r="B102" s="33" t="s">
        <v>1</v>
      </c>
      <c r="C102" s="34" t="s">
        <v>55</v>
      </c>
      <c r="D102" s="35">
        <v>13</v>
      </c>
      <c r="E102" s="36">
        <v>4</v>
      </c>
      <c r="F102" s="37">
        <f t="shared" si="4"/>
        <v>0.30769230769230771</v>
      </c>
      <c r="G102" s="38">
        <v>1039303</v>
      </c>
      <c r="H102" s="39">
        <v>11</v>
      </c>
      <c r="I102" s="36">
        <v>3</v>
      </c>
      <c r="J102" s="37">
        <f t="shared" si="5"/>
        <v>0.27272727272727271</v>
      </c>
      <c r="K102" s="40">
        <v>489303</v>
      </c>
      <c r="L102" s="35">
        <v>1</v>
      </c>
      <c r="M102" s="36">
        <v>0</v>
      </c>
      <c r="N102" s="37">
        <f t="shared" si="6"/>
        <v>0</v>
      </c>
      <c r="O102" s="38">
        <v>0</v>
      </c>
      <c r="P102" s="39">
        <v>1</v>
      </c>
      <c r="Q102" s="36">
        <v>1</v>
      </c>
      <c r="R102" s="37">
        <f t="shared" si="7"/>
        <v>1</v>
      </c>
      <c r="S102" s="40">
        <v>550000</v>
      </c>
      <c r="T102" s="41" t="s">
        <v>69</v>
      </c>
      <c r="U102" s="42" t="s">
        <v>69</v>
      </c>
      <c r="V102" s="42" t="s">
        <v>69</v>
      </c>
      <c r="W102" s="43" t="s">
        <v>69</v>
      </c>
      <c r="X102" s="44" t="s">
        <v>69</v>
      </c>
      <c r="Y102" s="42" t="s">
        <v>69</v>
      </c>
      <c r="Z102" s="42" t="s">
        <v>69</v>
      </c>
      <c r="AA102" s="45" t="s">
        <v>69</v>
      </c>
      <c r="AB102" s="41" t="s">
        <v>69</v>
      </c>
      <c r="AC102" s="42" t="s">
        <v>69</v>
      </c>
      <c r="AD102" s="42" t="s">
        <v>69</v>
      </c>
      <c r="AE102" s="43" t="s">
        <v>69</v>
      </c>
    </row>
    <row r="103" spans="1:31" ht="15" hidden="1" customHeight="1" x14ac:dyDescent="0.2">
      <c r="A103" s="32">
        <v>2009</v>
      </c>
      <c r="B103" s="33" t="s">
        <v>1</v>
      </c>
      <c r="C103" s="34" t="s">
        <v>57</v>
      </c>
      <c r="D103" s="35">
        <v>12</v>
      </c>
      <c r="E103" s="36">
        <v>3</v>
      </c>
      <c r="F103" s="37">
        <f t="shared" si="4"/>
        <v>0.25</v>
      </c>
      <c r="G103" s="38">
        <v>1485796</v>
      </c>
      <c r="H103" s="39">
        <v>8</v>
      </c>
      <c r="I103" s="36">
        <v>1</v>
      </c>
      <c r="J103" s="37">
        <f t="shared" si="5"/>
        <v>0.125</v>
      </c>
      <c r="K103" s="40">
        <v>190591</v>
      </c>
      <c r="L103" s="35">
        <v>1</v>
      </c>
      <c r="M103" s="36">
        <v>0</v>
      </c>
      <c r="N103" s="37">
        <f t="shared" si="6"/>
        <v>0</v>
      </c>
      <c r="O103" s="38">
        <v>0</v>
      </c>
      <c r="P103" s="39">
        <v>3</v>
      </c>
      <c r="Q103" s="36">
        <v>2</v>
      </c>
      <c r="R103" s="37">
        <f t="shared" si="7"/>
        <v>0.66666666666666663</v>
      </c>
      <c r="S103" s="40">
        <v>1295205</v>
      </c>
      <c r="T103" s="41" t="s">
        <v>69</v>
      </c>
      <c r="U103" s="42" t="s">
        <v>69</v>
      </c>
      <c r="V103" s="42" t="s">
        <v>69</v>
      </c>
      <c r="W103" s="43" t="s">
        <v>69</v>
      </c>
      <c r="X103" s="44" t="s">
        <v>69</v>
      </c>
      <c r="Y103" s="42" t="s">
        <v>69</v>
      </c>
      <c r="Z103" s="42" t="s">
        <v>69</v>
      </c>
      <c r="AA103" s="45" t="s">
        <v>69</v>
      </c>
      <c r="AB103" s="41" t="s">
        <v>69</v>
      </c>
      <c r="AC103" s="42" t="s">
        <v>69</v>
      </c>
      <c r="AD103" s="42" t="s">
        <v>69</v>
      </c>
      <c r="AE103" s="43" t="s">
        <v>69</v>
      </c>
    </row>
    <row r="104" spans="1:31" ht="15" hidden="1" customHeight="1" thickBot="1" x14ac:dyDescent="0.2">
      <c r="A104" s="46">
        <v>2009</v>
      </c>
      <c r="B104" s="47" t="s">
        <v>1</v>
      </c>
      <c r="C104" s="48" t="s">
        <v>58</v>
      </c>
      <c r="D104" s="49">
        <v>2</v>
      </c>
      <c r="E104" s="50">
        <v>0</v>
      </c>
      <c r="F104" s="51">
        <f t="shared" si="4"/>
        <v>0</v>
      </c>
      <c r="G104" s="52">
        <v>0</v>
      </c>
      <c r="H104" s="53">
        <v>2</v>
      </c>
      <c r="I104" s="50">
        <v>0</v>
      </c>
      <c r="J104" s="51">
        <f t="shared" si="5"/>
        <v>0</v>
      </c>
      <c r="K104" s="54">
        <v>0</v>
      </c>
      <c r="L104" s="49">
        <v>0</v>
      </c>
      <c r="M104" s="50">
        <v>0</v>
      </c>
      <c r="N104" s="51" t="str">
        <f t="shared" si="6"/>
        <v>N/A</v>
      </c>
      <c r="O104" s="52">
        <v>0</v>
      </c>
      <c r="P104" s="53">
        <v>0</v>
      </c>
      <c r="Q104" s="50">
        <v>0</v>
      </c>
      <c r="R104" s="51" t="str">
        <f t="shared" si="7"/>
        <v>N/A</v>
      </c>
      <c r="S104" s="54">
        <v>0</v>
      </c>
      <c r="T104" s="55" t="s">
        <v>69</v>
      </c>
      <c r="U104" s="56" t="s">
        <v>69</v>
      </c>
      <c r="V104" s="56" t="s">
        <v>69</v>
      </c>
      <c r="W104" s="57" t="s">
        <v>69</v>
      </c>
      <c r="X104" s="58" t="s">
        <v>69</v>
      </c>
      <c r="Y104" s="56" t="s">
        <v>69</v>
      </c>
      <c r="Z104" s="56" t="s">
        <v>69</v>
      </c>
      <c r="AA104" s="59" t="s">
        <v>69</v>
      </c>
      <c r="AB104" s="55" t="s">
        <v>69</v>
      </c>
      <c r="AC104" s="56" t="s">
        <v>69</v>
      </c>
      <c r="AD104" s="56" t="s">
        <v>69</v>
      </c>
      <c r="AE104" s="57" t="s">
        <v>69</v>
      </c>
    </row>
    <row r="105" spans="1:31" ht="15" hidden="1" customHeight="1" thickBot="1" x14ac:dyDescent="0.2">
      <c r="A105" s="77">
        <v>2009</v>
      </c>
      <c r="B105" s="78" t="s">
        <v>1</v>
      </c>
      <c r="C105" s="79" t="s">
        <v>7</v>
      </c>
      <c r="D105" s="80">
        <v>687</v>
      </c>
      <c r="E105" s="81">
        <v>143</v>
      </c>
      <c r="F105" s="82">
        <f t="shared" si="4"/>
        <v>0.20815138282387191</v>
      </c>
      <c r="G105" s="83">
        <v>36865522</v>
      </c>
      <c r="H105" s="84">
        <v>535</v>
      </c>
      <c r="I105" s="81">
        <v>104</v>
      </c>
      <c r="J105" s="82">
        <f t="shared" si="5"/>
        <v>0.19439252336448598</v>
      </c>
      <c r="K105" s="85">
        <v>19499058</v>
      </c>
      <c r="L105" s="80">
        <v>47</v>
      </c>
      <c r="M105" s="81">
        <v>7</v>
      </c>
      <c r="N105" s="82">
        <f t="shared" si="6"/>
        <v>0.14893617021276595</v>
      </c>
      <c r="O105" s="83">
        <v>1122592</v>
      </c>
      <c r="P105" s="84">
        <v>105</v>
      </c>
      <c r="Q105" s="81">
        <v>32</v>
      </c>
      <c r="R105" s="82">
        <f t="shared" si="7"/>
        <v>0.30476190476190479</v>
      </c>
      <c r="S105" s="85">
        <v>16243872</v>
      </c>
      <c r="T105" s="80" t="s">
        <v>69</v>
      </c>
      <c r="U105" s="81" t="s">
        <v>69</v>
      </c>
      <c r="V105" s="81" t="s">
        <v>69</v>
      </c>
      <c r="W105" s="86" t="s">
        <v>69</v>
      </c>
      <c r="X105" s="84" t="s">
        <v>69</v>
      </c>
      <c r="Y105" s="81" t="s">
        <v>69</v>
      </c>
      <c r="Z105" s="81" t="s">
        <v>69</v>
      </c>
      <c r="AA105" s="87" t="s">
        <v>69</v>
      </c>
      <c r="AB105" s="80" t="s">
        <v>69</v>
      </c>
      <c r="AC105" s="81" t="s">
        <v>69</v>
      </c>
      <c r="AD105" s="81" t="s">
        <v>69</v>
      </c>
      <c r="AE105" s="86" t="s">
        <v>69</v>
      </c>
    </row>
    <row r="106" spans="1:31" ht="15" hidden="1" customHeight="1" thickBot="1" x14ac:dyDescent="0.25">
      <c r="A106" s="88">
        <v>2009</v>
      </c>
      <c r="B106" s="89" t="s">
        <v>7</v>
      </c>
      <c r="C106" s="90"/>
      <c r="D106" s="91">
        <v>4528</v>
      </c>
      <c r="E106" s="92">
        <v>1108</v>
      </c>
      <c r="F106" s="93">
        <f t="shared" si="4"/>
        <v>0.24469964664310953</v>
      </c>
      <c r="G106" s="94">
        <v>339594601</v>
      </c>
      <c r="H106" s="95">
        <v>3497</v>
      </c>
      <c r="I106" s="92">
        <v>754</v>
      </c>
      <c r="J106" s="93">
        <f t="shared" si="5"/>
        <v>0.21561338289962825</v>
      </c>
      <c r="K106" s="96">
        <v>148182878</v>
      </c>
      <c r="L106" s="91">
        <v>281</v>
      </c>
      <c r="M106" s="92">
        <v>61</v>
      </c>
      <c r="N106" s="93">
        <f t="shared" si="6"/>
        <v>0.21708185053380782</v>
      </c>
      <c r="O106" s="94">
        <v>16852972</v>
      </c>
      <c r="P106" s="95">
        <v>750</v>
      </c>
      <c r="Q106" s="92">
        <v>293</v>
      </c>
      <c r="R106" s="93">
        <f t="shared" si="7"/>
        <v>0.39066666666666666</v>
      </c>
      <c r="S106" s="96">
        <v>174558751</v>
      </c>
      <c r="T106" s="91" t="s">
        <v>69</v>
      </c>
      <c r="U106" s="92" t="s">
        <v>69</v>
      </c>
      <c r="V106" s="92" t="s">
        <v>69</v>
      </c>
      <c r="W106" s="97" t="s">
        <v>69</v>
      </c>
      <c r="X106" s="95" t="s">
        <v>69</v>
      </c>
      <c r="Y106" s="92" t="s">
        <v>69</v>
      </c>
      <c r="Z106" s="92" t="s">
        <v>69</v>
      </c>
      <c r="AA106" s="98" t="s">
        <v>69</v>
      </c>
      <c r="AB106" s="91" t="s">
        <v>69</v>
      </c>
      <c r="AC106" s="92" t="s">
        <v>69</v>
      </c>
      <c r="AD106" s="92" t="s">
        <v>69</v>
      </c>
      <c r="AE106" s="97" t="s">
        <v>69</v>
      </c>
    </row>
    <row r="107" spans="1:31" ht="15" hidden="1" customHeight="1" x14ac:dyDescent="0.2">
      <c r="A107" s="72">
        <v>2010</v>
      </c>
      <c r="B107" s="73" t="s">
        <v>0</v>
      </c>
      <c r="C107" s="74" t="s">
        <v>9</v>
      </c>
      <c r="D107" s="75">
        <v>53</v>
      </c>
      <c r="E107" s="24">
        <v>6</v>
      </c>
      <c r="F107" s="25">
        <f t="shared" si="4"/>
        <v>0.11320754716981132</v>
      </c>
      <c r="G107" s="76">
        <v>1400077</v>
      </c>
      <c r="H107" s="23">
        <v>47</v>
      </c>
      <c r="I107" s="24">
        <v>5</v>
      </c>
      <c r="J107" s="25">
        <f t="shared" si="5"/>
        <v>0.10638297872340426</v>
      </c>
      <c r="K107" s="26">
        <v>1030127</v>
      </c>
      <c r="L107" s="75">
        <v>2</v>
      </c>
      <c r="M107" s="24">
        <v>0</v>
      </c>
      <c r="N107" s="25">
        <f t="shared" si="6"/>
        <v>0</v>
      </c>
      <c r="O107" s="76">
        <v>0</v>
      </c>
      <c r="P107" s="23">
        <v>4</v>
      </c>
      <c r="Q107" s="24">
        <v>1</v>
      </c>
      <c r="R107" s="25">
        <f t="shared" si="7"/>
        <v>0.25</v>
      </c>
      <c r="S107" s="26">
        <v>369950</v>
      </c>
      <c r="T107" s="27" t="s">
        <v>69</v>
      </c>
      <c r="U107" s="28" t="s">
        <v>69</v>
      </c>
      <c r="V107" s="28" t="s">
        <v>69</v>
      </c>
      <c r="W107" s="29" t="s">
        <v>69</v>
      </c>
      <c r="X107" s="30" t="s">
        <v>69</v>
      </c>
      <c r="Y107" s="28" t="s">
        <v>69</v>
      </c>
      <c r="Z107" s="28" t="s">
        <v>69</v>
      </c>
      <c r="AA107" s="31" t="s">
        <v>69</v>
      </c>
      <c r="AB107" s="27" t="s">
        <v>69</v>
      </c>
      <c r="AC107" s="28" t="s">
        <v>69</v>
      </c>
      <c r="AD107" s="28" t="s">
        <v>69</v>
      </c>
      <c r="AE107" s="29" t="s">
        <v>69</v>
      </c>
    </row>
    <row r="108" spans="1:31" ht="15" hidden="1" customHeight="1" x14ac:dyDescent="0.2">
      <c r="A108" s="32">
        <v>2010</v>
      </c>
      <c r="B108" s="33" t="s">
        <v>0</v>
      </c>
      <c r="C108" s="34" t="s">
        <v>10</v>
      </c>
      <c r="D108" s="35">
        <v>57</v>
      </c>
      <c r="E108" s="36">
        <v>11</v>
      </c>
      <c r="F108" s="37">
        <f t="shared" si="4"/>
        <v>0.19298245614035087</v>
      </c>
      <c r="G108" s="38">
        <v>2906175</v>
      </c>
      <c r="H108" s="39">
        <v>45</v>
      </c>
      <c r="I108" s="36">
        <v>8</v>
      </c>
      <c r="J108" s="37">
        <f t="shared" si="5"/>
        <v>0.17777777777777778</v>
      </c>
      <c r="K108" s="40">
        <v>1628771</v>
      </c>
      <c r="L108" s="35">
        <v>5</v>
      </c>
      <c r="M108" s="36">
        <v>1</v>
      </c>
      <c r="N108" s="37">
        <f t="shared" si="6"/>
        <v>0.2</v>
      </c>
      <c r="O108" s="38">
        <v>492936</v>
      </c>
      <c r="P108" s="39">
        <v>7</v>
      </c>
      <c r="Q108" s="36">
        <v>2</v>
      </c>
      <c r="R108" s="37">
        <f t="shared" si="7"/>
        <v>0.2857142857142857</v>
      </c>
      <c r="S108" s="40">
        <v>784468</v>
      </c>
      <c r="T108" s="41" t="s">
        <v>69</v>
      </c>
      <c r="U108" s="42" t="s">
        <v>69</v>
      </c>
      <c r="V108" s="42" t="s">
        <v>69</v>
      </c>
      <c r="W108" s="43" t="s">
        <v>69</v>
      </c>
      <c r="X108" s="44" t="s">
        <v>69</v>
      </c>
      <c r="Y108" s="42" t="s">
        <v>69</v>
      </c>
      <c r="Z108" s="42" t="s">
        <v>69</v>
      </c>
      <c r="AA108" s="45" t="s">
        <v>69</v>
      </c>
      <c r="AB108" s="41" t="s">
        <v>69</v>
      </c>
      <c r="AC108" s="42" t="s">
        <v>69</v>
      </c>
      <c r="AD108" s="42" t="s">
        <v>69</v>
      </c>
      <c r="AE108" s="43" t="s">
        <v>69</v>
      </c>
    </row>
    <row r="109" spans="1:31" ht="15" hidden="1" customHeight="1" x14ac:dyDescent="0.2">
      <c r="A109" s="32">
        <v>2010</v>
      </c>
      <c r="B109" s="33" t="s">
        <v>0</v>
      </c>
      <c r="C109" s="34" t="s">
        <v>11</v>
      </c>
      <c r="D109" s="35">
        <v>31</v>
      </c>
      <c r="E109" s="36">
        <v>4</v>
      </c>
      <c r="F109" s="37">
        <f t="shared" si="4"/>
        <v>0.12903225806451613</v>
      </c>
      <c r="G109" s="38">
        <v>602267</v>
      </c>
      <c r="H109" s="39">
        <v>29</v>
      </c>
      <c r="I109" s="36">
        <v>4</v>
      </c>
      <c r="J109" s="37">
        <f t="shared" si="5"/>
        <v>0.13793103448275862</v>
      </c>
      <c r="K109" s="40">
        <v>602267</v>
      </c>
      <c r="L109" s="35">
        <v>0</v>
      </c>
      <c r="M109" s="36">
        <v>0</v>
      </c>
      <c r="N109" s="37" t="str">
        <f t="shared" si="6"/>
        <v>N/A</v>
      </c>
      <c r="O109" s="38">
        <v>0</v>
      </c>
      <c r="P109" s="39">
        <v>2</v>
      </c>
      <c r="Q109" s="36">
        <v>0</v>
      </c>
      <c r="R109" s="37">
        <f t="shared" si="7"/>
        <v>0</v>
      </c>
      <c r="S109" s="40">
        <v>0</v>
      </c>
      <c r="T109" s="41" t="s">
        <v>69</v>
      </c>
      <c r="U109" s="42" t="s">
        <v>69</v>
      </c>
      <c r="V109" s="42" t="s">
        <v>69</v>
      </c>
      <c r="W109" s="43" t="s">
        <v>69</v>
      </c>
      <c r="X109" s="44" t="s">
        <v>69</v>
      </c>
      <c r="Y109" s="42" t="s">
        <v>69</v>
      </c>
      <c r="Z109" s="42" t="s">
        <v>69</v>
      </c>
      <c r="AA109" s="45" t="s">
        <v>69</v>
      </c>
      <c r="AB109" s="41" t="s">
        <v>69</v>
      </c>
      <c r="AC109" s="42" t="s">
        <v>69</v>
      </c>
      <c r="AD109" s="42" t="s">
        <v>69</v>
      </c>
      <c r="AE109" s="43" t="s">
        <v>69</v>
      </c>
    </row>
    <row r="110" spans="1:31" ht="15" hidden="1" customHeight="1" x14ac:dyDescent="0.2">
      <c r="A110" s="32">
        <v>2010</v>
      </c>
      <c r="B110" s="33" t="s">
        <v>0</v>
      </c>
      <c r="C110" s="34" t="s">
        <v>12</v>
      </c>
      <c r="D110" s="35">
        <v>1160</v>
      </c>
      <c r="E110" s="36">
        <v>165</v>
      </c>
      <c r="F110" s="37">
        <f t="shared" si="4"/>
        <v>0.14224137931034483</v>
      </c>
      <c r="G110" s="38">
        <v>52041691</v>
      </c>
      <c r="H110" s="39">
        <v>955</v>
      </c>
      <c r="I110" s="36">
        <v>119</v>
      </c>
      <c r="J110" s="37">
        <f t="shared" si="5"/>
        <v>0.12460732984293194</v>
      </c>
      <c r="K110" s="40">
        <v>26741825</v>
      </c>
      <c r="L110" s="35">
        <v>87</v>
      </c>
      <c r="M110" s="36">
        <v>7</v>
      </c>
      <c r="N110" s="37">
        <f t="shared" si="6"/>
        <v>8.0459770114942528E-2</v>
      </c>
      <c r="O110" s="38">
        <v>1744787</v>
      </c>
      <c r="P110" s="39">
        <v>118</v>
      </c>
      <c r="Q110" s="36">
        <v>39</v>
      </c>
      <c r="R110" s="37">
        <f t="shared" si="7"/>
        <v>0.33050847457627119</v>
      </c>
      <c r="S110" s="40">
        <v>23555079</v>
      </c>
      <c r="T110" s="41" t="s">
        <v>69</v>
      </c>
      <c r="U110" s="42" t="s">
        <v>69</v>
      </c>
      <c r="V110" s="42" t="s">
        <v>69</v>
      </c>
      <c r="W110" s="43" t="s">
        <v>69</v>
      </c>
      <c r="X110" s="44" t="s">
        <v>69</v>
      </c>
      <c r="Y110" s="42" t="s">
        <v>69</v>
      </c>
      <c r="Z110" s="42" t="s">
        <v>69</v>
      </c>
      <c r="AA110" s="45" t="s">
        <v>69</v>
      </c>
      <c r="AB110" s="41" t="s">
        <v>69</v>
      </c>
      <c r="AC110" s="42" t="s">
        <v>69</v>
      </c>
      <c r="AD110" s="42" t="s">
        <v>69</v>
      </c>
      <c r="AE110" s="43" t="s">
        <v>69</v>
      </c>
    </row>
    <row r="111" spans="1:31" ht="15" hidden="1" customHeight="1" x14ac:dyDescent="0.2">
      <c r="A111" s="32">
        <v>2010</v>
      </c>
      <c r="B111" s="33" t="s">
        <v>0</v>
      </c>
      <c r="C111" s="34" t="s">
        <v>13</v>
      </c>
      <c r="D111" s="35">
        <v>140</v>
      </c>
      <c r="E111" s="36">
        <v>32</v>
      </c>
      <c r="F111" s="37">
        <f t="shared" si="4"/>
        <v>0.22857142857142856</v>
      </c>
      <c r="G111" s="38">
        <v>10754286</v>
      </c>
      <c r="H111" s="39">
        <v>98</v>
      </c>
      <c r="I111" s="36">
        <v>18</v>
      </c>
      <c r="J111" s="37">
        <f t="shared" si="5"/>
        <v>0.18367346938775511</v>
      </c>
      <c r="K111" s="40">
        <v>4119434</v>
      </c>
      <c r="L111" s="35">
        <v>16</v>
      </c>
      <c r="M111" s="36">
        <v>3</v>
      </c>
      <c r="N111" s="37">
        <f t="shared" si="6"/>
        <v>0.1875</v>
      </c>
      <c r="O111" s="38">
        <v>1001176</v>
      </c>
      <c r="P111" s="39">
        <v>26</v>
      </c>
      <c r="Q111" s="36">
        <v>11</v>
      </c>
      <c r="R111" s="37">
        <f t="shared" si="7"/>
        <v>0.42307692307692307</v>
      </c>
      <c r="S111" s="40">
        <v>5633676</v>
      </c>
      <c r="T111" s="41" t="s">
        <v>69</v>
      </c>
      <c r="U111" s="42" t="s">
        <v>69</v>
      </c>
      <c r="V111" s="42" t="s">
        <v>69</v>
      </c>
      <c r="W111" s="43" t="s">
        <v>69</v>
      </c>
      <c r="X111" s="44" t="s">
        <v>69</v>
      </c>
      <c r="Y111" s="42" t="s">
        <v>69</v>
      </c>
      <c r="Z111" s="42" t="s">
        <v>69</v>
      </c>
      <c r="AA111" s="45" t="s">
        <v>69</v>
      </c>
      <c r="AB111" s="41" t="s">
        <v>69</v>
      </c>
      <c r="AC111" s="42" t="s">
        <v>69</v>
      </c>
      <c r="AD111" s="42" t="s">
        <v>69</v>
      </c>
      <c r="AE111" s="43" t="s">
        <v>69</v>
      </c>
    </row>
    <row r="112" spans="1:31" ht="15" hidden="1" customHeight="1" x14ac:dyDescent="0.2">
      <c r="A112" s="32">
        <v>2010</v>
      </c>
      <c r="B112" s="33" t="s">
        <v>0</v>
      </c>
      <c r="C112" s="34" t="s">
        <v>14</v>
      </c>
      <c r="D112" s="35">
        <v>86</v>
      </c>
      <c r="E112" s="36">
        <v>18</v>
      </c>
      <c r="F112" s="37">
        <f t="shared" si="4"/>
        <v>0.20930232558139536</v>
      </c>
      <c r="G112" s="38">
        <v>5560303</v>
      </c>
      <c r="H112" s="39">
        <v>66</v>
      </c>
      <c r="I112" s="36">
        <v>13</v>
      </c>
      <c r="J112" s="37">
        <f t="shared" si="5"/>
        <v>0.19696969696969696</v>
      </c>
      <c r="K112" s="40">
        <v>3015575</v>
      </c>
      <c r="L112" s="35">
        <v>6</v>
      </c>
      <c r="M112" s="36">
        <v>0</v>
      </c>
      <c r="N112" s="37">
        <f t="shared" si="6"/>
        <v>0</v>
      </c>
      <c r="O112" s="38">
        <v>0</v>
      </c>
      <c r="P112" s="39">
        <v>14</v>
      </c>
      <c r="Q112" s="36">
        <v>5</v>
      </c>
      <c r="R112" s="37">
        <f t="shared" si="7"/>
        <v>0.35714285714285715</v>
      </c>
      <c r="S112" s="40">
        <v>2544728</v>
      </c>
      <c r="T112" s="41" t="s">
        <v>69</v>
      </c>
      <c r="U112" s="42" t="s">
        <v>69</v>
      </c>
      <c r="V112" s="42" t="s">
        <v>69</v>
      </c>
      <c r="W112" s="43" t="s">
        <v>69</v>
      </c>
      <c r="X112" s="44" t="s">
        <v>69</v>
      </c>
      <c r="Y112" s="42" t="s">
        <v>69</v>
      </c>
      <c r="Z112" s="42" t="s">
        <v>69</v>
      </c>
      <c r="AA112" s="45" t="s">
        <v>69</v>
      </c>
      <c r="AB112" s="41" t="s">
        <v>69</v>
      </c>
      <c r="AC112" s="42" t="s">
        <v>69</v>
      </c>
      <c r="AD112" s="42" t="s">
        <v>69</v>
      </c>
      <c r="AE112" s="43" t="s">
        <v>69</v>
      </c>
    </row>
    <row r="113" spans="1:31" ht="15" hidden="1" customHeight="1" x14ac:dyDescent="0.2">
      <c r="A113" s="32">
        <v>2010</v>
      </c>
      <c r="B113" s="33" t="s">
        <v>0</v>
      </c>
      <c r="C113" s="34" t="s">
        <v>15</v>
      </c>
      <c r="D113" s="35">
        <v>22</v>
      </c>
      <c r="E113" s="36">
        <v>1</v>
      </c>
      <c r="F113" s="37">
        <f t="shared" si="4"/>
        <v>4.5454545454545456E-2</v>
      </c>
      <c r="G113" s="38">
        <v>127123</v>
      </c>
      <c r="H113" s="39">
        <v>19</v>
      </c>
      <c r="I113" s="36">
        <v>1</v>
      </c>
      <c r="J113" s="37">
        <f t="shared" si="5"/>
        <v>5.2631578947368418E-2</v>
      </c>
      <c r="K113" s="40">
        <v>127123</v>
      </c>
      <c r="L113" s="35">
        <v>0</v>
      </c>
      <c r="M113" s="36">
        <v>0</v>
      </c>
      <c r="N113" s="37" t="str">
        <f t="shared" si="6"/>
        <v>N/A</v>
      </c>
      <c r="O113" s="38">
        <v>0</v>
      </c>
      <c r="P113" s="39">
        <v>3</v>
      </c>
      <c r="Q113" s="36">
        <v>0</v>
      </c>
      <c r="R113" s="37">
        <f t="shared" si="7"/>
        <v>0</v>
      </c>
      <c r="S113" s="40">
        <v>0</v>
      </c>
      <c r="T113" s="41" t="s">
        <v>69</v>
      </c>
      <c r="U113" s="42" t="s">
        <v>69</v>
      </c>
      <c r="V113" s="42" t="s">
        <v>69</v>
      </c>
      <c r="W113" s="43" t="s">
        <v>69</v>
      </c>
      <c r="X113" s="44" t="s">
        <v>69</v>
      </c>
      <c r="Y113" s="42" t="s">
        <v>69</v>
      </c>
      <c r="Z113" s="42" t="s">
        <v>69</v>
      </c>
      <c r="AA113" s="45" t="s">
        <v>69</v>
      </c>
      <c r="AB113" s="41" t="s">
        <v>69</v>
      </c>
      <c r="AC113" s="42" t="s">
        <v>69</v>
      </c>
      <c r="AD113" s="42" t="s">
        <v>69</v>
      </c>
      <c r="AE113" s="43" t="s">
        <v>69</v>
      </c>
    </row>
    <row r="114" spans="1:31" ht="15" hidden="1" customHeight="1" x14ac:dyDescent="0.2">
      <c r="A114" s="32">
        <v>2010</v>
      </c>
      <c r="B114" s="33" t="s">
        <v>0</v>
      </c>
      <c r="C114" s="34" t="s">
        <v>16</v>
      </c>
      <c r="D114" s="35">
        <v>9</v>
      </c>
      <c r="E114" s="36">
        <v>2</v>
      </c>
      <c r="F114" s="37">
        <f t="shared" si="4"/>
        <v>0.22222222222222221</v>
      </c>
      <c r="G114" s="38">
        <v>365928</v>
      </c>
      <c r="H114" s="39">
        <v>6</v>
      </c>
      <c r="I114" s="36">
        <v>1</v>
      </c>
      <c r="J114" s="37">
        <f t="shared" si="5"/>
        <v>0.16666666666666666</v>
      </c>
      <c r="K114" s="40">
        <v>263277</v>
      </c>
      <c r="L114" s="35">
        <v>2</v>
      </c>
      <c r="M114" s="36">
        <v>1</v>
      </c>
      <c r="N114" s="37">
        <f t="shared" si="6"/>
        <v>0.5</v>
      </c>
      <c r="O114" s="38">
        <v>102651</v>
      </c>
      <c r="P114" s="39">
        <v>1</v>
      </c>
      <c r="Q114" s="36">
        <v>0</v>
      </c>
      <c r="R114" s="37">
        <f t="shared" si="7"/>
        <v>0</v>
      </c>
      <c r="S114" s="40">
        <v>0</v>
      </c>
      <c r="T114" s="41" t="s">
        <v>69</v>
      </c>
      <c r="U114" s="42" t="s">
        <v>69</v>
      </c>
      <c r="V114" s="42" t="s">
        <v>69</v>
      </c>
      <c r="W114" s="43" t="s">
        <v>69</v>
      </c>
      <c r="X114" s="44" t="s">
        <v>69</v>
      </c>
      <c r="Y114" s="42" t="s">
        <v>69</v>
      </c>
      <c r="Z114" s="42" t="s">
        <v>69</v>
      </c>
      <c r="AA114" s="45" t="s">
        <v>69</v>
      </c>
      <c r="AB114" s="41" t="s">
        <v>69</v>
      </c>
      <c r="AC114" s="42" t="s">
        <v>69</v>
      </c>
      <c r="AD114" s="42" t="s">
        <v>69</v>
      </c>
      <c r="AE114" s="43" t="s">
        <v>69</v>
      </c>
    </row>
    <row r="115" spans="1:31" ht="15" hidden="1" customHeight="1" x14ac:dyDescent="0.2">
      <c r="A115" s="32">
        <v>2010</v>
      </c>
      <c r="B115" s="33" t="s">
        <v>0</v>
      </c>
      <c r="C115" s="34" t="s">
        <v>17</v>
      </c>
      <c r="D115" s="35">
        <v>135</v>
      </c>
      <c r="E115" s="36">
        <v>15</v>
      </c>
      <c r="F115" s="37">
        <f t="shared" si="4"/>
        <v>0.1111111111111111</v>
      </c>
      <c r="G115" s="38">
        <v>3759703</v>
      </c>
      <c r="H115" s="39">
        <v>113</v>
      </c>
      <c r="I115" s="36">
        <v>11</v>
      </c>
      <c r="J115" s="37">
        <f t="shared" si="5"/>
        <v>9.7345132743362831E-2</v>
      </c>
      <c r="K115" s="40">
        <v>1879271</v>
      </c>
      <c r="L115" s="35">
        <v>12</v>
      </c>
      <c r="M115" s="36">
        <v>1</v>
      </c>
      <c r="N115" s="37">
        <f t="shared" si="6"/>
        <v>8.3333333333333329E-2</v>
      </c>
      <c r="O115" s="38">
        <v>139970</v>
      </c>
      <c r="P115" s="39">
        <v>10</v>
      </c>
      <c r="Q115" s="36">
        <v>3</v>
      </c>
      <c r="R115" s="37">
        <f t="shared" si="7"/>
        <v>0.3</v>
      </c>
      <c r="S115" s="40">
        <v>1740462</v>
      </c>
      <c r="T115" s="41" t="s">
        <v>69</v>
      </c>
      <c r="U115" s="42" t="s">
        <v>69</v>
      </c>
      <c r="V115" s="42" t="s">
        <v>69</v>
      </c>
      <c r="W115" s="43" t="s">
        <v>69</v>
      </c>
      <c r="X115" s="44" t="s">
        <v>69</v>
      </c>
      <c r="Y115" s="42" t="s">
        <v>69</v>
      </c>
      <c r="Z115" s="42" t="s">
        <v>69</v>
      </c>
      <c r="AA115" s="45" t="s">
        <v>69</v>
      </c>
      <c r="AB115" s="41" t="s">
        <v>69</v>
      </c>
      <c r="AC115" s="42" t="s">
        <v>69</v>
      </c>
      <c r="AD115" s="42" t="s">
        <v>69</v>
      </c>
      <c r="AE115" s="43" t="s">
        <v>69</v>
      </c>
    </row>
    <row r="116" spans="1:31" ht="15" hidden="1" customHeight="1" x14ac:dyDescent="0.2">
      <c r="A116" s="32">
        <v>2010</v>
      </c>
      <c r="B116" s="33" t="s">
        <v>0</v>
      </c>
      <c r="C116" s="34" t="s">
        <v>18</v>
      </c>
      <c r="D116" s="35">
        <v>93</v>
      </c>
      <c r="E116" s="36">
        <v>11</v>
      </c>
      <c r="F116" s="37">
        <f t="shared" si="4"/>
        <v>0.11827956989247312</v>
      </c>
      <c r="G116" s="38">
        <v>2848010</v>
      </c>
      <c r="H116" s="39">
        <v>84</v>
      </c>
      <c r="I116" s="36">
        <v>8</v>
      </c>
      <c r="J116" s="37">
        <f t="shared" si="5"/>
        <v>9.5238095238095233E-2</v>
      </c>
      <c r="K116" s="40">
        <v>1846151</v>
      </c>
      <c r="L116" s="35">
        <v>4</v>
      </c>
      <c r="M116" s="36">
        <v>1</v>
      </c>
      <c r="N116" s="37">
        <f t="shared" si="6"/>
        <v>0.25</v>
      </c>
      <c r="O116" s="38">
        <v>199937</v>
      </c>
      <c r="P116" s="39">
        <v>5</v>
      </c>
      <c r="Q116" s="36">
        <v>2</v>
      </c>
      <c r="R116" s="37">
        <f t="shared" si="7"/>
        <v>0.4</v>
      </c>
      <c r="S116" s="40">
        <v>801922</v>
      </c>
      <c r="T116" s="41" t="s">
        <v>69</v>
      </c>
      <c r="U116" s="42" t="s">
        <v>69</v>
      </c>
      <c r="V116" s="42" t="s">
        <v>69</v>
      </c>
      <c r="W116" s="43" t="s">
        <v>69</v>
      </c>
      <c r="X116" s="44" t="s">
        <v>69</v>
      </c>
      <c r="Y116" s="42" t="s">
        <v>69</v>
      </c>
      <c r="Z116" s="42" t="s">
        <v>69</v>
      </c>
      <c r="AA116" s="45" t="s">
        <v>69</v>
      </c>
      <c r="AB116" s="41" t="s">
        <v>69</v>
      </c>
      <c r="AC116" s="42" t="s">
        <v>69</v>
      </c>
      <c r="AD116" s="42" t="s">
        <v>69</v>
      </c>
      <c r="AE116" s="43" t="s">
        <v>69</v>
      </c>
    </row>
    <row r="117" spans="1:31" ht="15" hidden="1" customHeight="1" x14ac:dyDescent="0.2">
      <c r="A117" s="32">
        <v>2010</v>
      </c>
      <c r="B117" s="33" t="s">
        <v>0</v>
      </c>
      <c r="C117" s="34" t="s">
        <v>19</v>
      </c>
      <c r="D117" s="35">
        <v>14</v>
      </c>
      <c r="E117" s="36">
        <v>0</v>
      </c>
      <c r="F117" s="37">
        <f t="shared" si="4"/>
        <v>0</v>
      </c>
      <c r="G117" s="38">
        <v>0</v>
      </c>
      <c r="H117" s="39">
        <v>10</v>
      </c>
      <c r="I117" s="36">
        <v>0</v>
      </c>
      <c r="J117" s="37">
        <f t="shared" si="5"/>
        <v>0</v>
      </c>
      <c r="K117" s="40">
        <v>0</v>
      </c>
      <c r="L117" s="35">
        <v>2</v>
      </c>
      <c r="M117" s="36">
        <v>0</v>
      </c>
      <c r="N117" s="37">
        <f t="shared" si="6"/>
        <v>0</v>
      </c>
      <c r="O117" s="38">
        <v>0</v>
      </c>
      <c r="P117" s="39">
        <v>2</v>
      </c>
      <c r="Q117" s="36">
        <v>0</v>
      </c>
      <c r="R117" s="37">
        <f t="shared" si="7"/>
        <v>0</v>
      </c>
      <c r="S117" s="40">
        <v>0</v>
      </c>
      <c r="T117" s="41" t="s">
        <v>69</v>
      </c>
      <c r="U117" s="42" t="s">
        <v>69</v>
      </c>
      <c r="V117" s="42" t="s">
        <v>69</v>
      </c>
      <c r="W117" s="43" t="s">
        <v>69</v>
      </c>
      <c r="X117" s="44" t="s">
        <v>69</v>
      </c>
      <c r="Y117" s="42" t="s">
        <v>69</v>
      </c>
      <c r="Z117" s="42" t="s">
        <v>69</v>
      </c>
      <c r="AA117" s="45" t="s">
        <v>69</v>
      </c>
      <c r="AB117" s="41" t="s">
        <v>69</v>
      </c>
      <c r="AC117" s="42" t="s">
        <v>69</v>
      </c>
      <c r="AD117" s="42" t="s">
        <v>69</v>
      </c>
      <c r="AE117" s="43" t="s">
        <v>69</v>
      </c>
    </row>
    <row r="118" spans="1:31" ht="15" hidden="1" customHeight="1" x14ac:dyDescent="0.2">
      <c r="A118" s="32">
        <v>2010</v>
      </c>
      <c r="B118" s="33" t="s">
        <v>0</v>
      </c>
      <c r="C118" s="34" t="s">
        <v>20</v>
      </c>
      <c r="D118" s="35">
        <v>3</v>
      </c>
      <c r="E118" s="36">
        <v>0</v>
      </c>
      <c r="F118" s="37">
        <f t="shared" si="4"/>
        <v>0</v>
      </c>
      <c r="G118" s="38">
        <v>0</v>
      </c>
      <c r="H118" s="39">
        <v>3</v>
      </c>
      <c r="I118" s="36">
        <v>0</v>
      </c>
      <c r="J118" s="37">
        <f t="shared" si="5"/>
        <v>0</v>
      </c>
      <c r="K118" s="40">
        <v>0</v>
      </c>
      <c r="L118" s="35">
        <v>0</v>
      </c>
      <c r="M118" s="36">
        <v>0</v>
      </c>
      <c r="N118" s="37" t="str">
        <f t="shared" si="6"/>
        <v>N/A</v>
      </c>
      <c r="O118" s="38">
        <v>0</v>
      </c>
      <c r="P118" s="39">
        <v>0</v>
      </c>
      <c r="Q118" s="36">
        <v>0</v>
      </c>
      <c r="R118" s="37" t="str">
        <f t="shared" si="7"/>
        <v>N/A</v>
      </c>
      <c r="S118" s="40">
        <v>0</v>
      </c>
      <c r="T118" s="41" t="s">
        <v>69</v>
      </c>
      <c r="U118" s="42" t="s">
        <v>69</v>
      </c>
      <c r="V118" s="42" t="s">
        <v>69</v>
      </c>
      <c r="W118" s="43" t="s">
        <v>69</v>
      </c>
      <c r="X118" s="44" t="s">
        <v>69</v>
      </c>
      <c r="Y118" s="42" t="s">
        <v>69</v>
      </c>
      <c r="Z118" s="42" t="s">
        <v>69</v>
      </c>
      <c r="AA118" s="45" t="s">
        <v>69</v>
      </c>
      <c r="AB118" s="41" t="s">
        <v>69</v>
      </c>
      <c r="AC118" s="42" t="s">
        <v>69</v>
      </c>
      <c r="AD118" s="42" t="s">
        <v>69</v>
      </c>
      <c r="AE118" s="43" t="s">
        <v>69</v>
      </c>
    </row>
    <row r="119" spans="1:31" ht="15" hidden="1" customHeight="1" x14ac:dyDescent="0.2">
      <c r="A119" s="32">
        <v>2010</v>
      </c>
      <c r="B119" s="33" t="s">
        <v>0</v>
      </c>
      <c r="C119" s="34" t="s">
        <v>21</v>
      </c>
      <c r="D119" s="35">
        <v>62</v>
      </c>
      <c r="E119" s="36">
        <v>17</v>
      </c>
      <c r="F119" s="37">
        <f t="shared" si="4"/>
        <v>0.27419354838709675</v>
      </c>
      <c r="G119" s="38">
        <v>5573768</v>
      </c>
      <c r="H119" s="39">
        <v>49</v>
      </c>
      <c r="I119" s="36">
        <v>11</v>
      </c>
      <c r="J119" s="37">
        <f t="shared" si="5"/>
        <v>0.22448979591836735</v>
      </c>
      <c r="K119" s="40">
        <v>2055619</v>
      </c>
      <c r="L119" s="35">
        <v>8</v>
      </c>
      <c r="M119" s="36">
        <v>2</v>
      </c>
      <c r="N119" s="37">
        <f t="shared" si="6"/>
        <v>0.25</v>
      </c>
      <c r="O119" s="38">
        <v>275164</v>
      </c>
      <c r="P119" s="39">
        <v>5</v>
      </c>
      <c r="Q119" s="36">
        <v>4</v>
      </c>
      <c r="R119" s="37">
        <f t="shared" si="7"/>
        <v>0.8</v>
      </c>
      <c r="S119" s="40">
        <v>3242985</v>
      </c>
      <c r="T119" s="41" t="s">
        <v>69</v>
      </c>
      <c r="U119" s="42" t="s">
        <v>69</v>
      </c>
      <c r="V119" s="42" t="s">
        <v>69</v>
      </c>
      <c r="W119" s="43" t="s">
        <v>69</v>
      </c>
      <c r="X119" s="44" t="s">
        <v>69</v>
      </c>
      <c r="Y119" s="42" t="s">
        <v>69</v>
      </c>
      <c r="Z119" s="42" t="s">
        <v>69</v>
      </c>
      <c r="AA119" s="45" t="s">
        <v>69</v>
      </c>
      <c r="AB119" s="41" t="s">
        <v>69</v>
      </c>
      <c r="AC119" s="42" t="s">
        <v>69</v>
      </c>
      <c r="AD119" s="42" t="s">
        <v>69</v>
      </c>
      <c r="AE119" s="43" t="s">
        <v>69</v>
      </c>
    </row>
    <row r="120" spans="1:31" ht="15" hidden="1" customHeight="1" x14ac:dyDescent="0.2">
      <c r="A120" s="32">
        <v>2010</v>
      </c>
      <c r="B120" s="33" t="s">
        <v>0</v>
      </c>
      <c r="C120" s="34" t="s">
        <v>22</v>
      </c>
      <c r="D120" s="35">
        <v>93</v>
      </c>
      <c r="E120" s="36">
        <v>16</v>
      </c>
      <c r="F120" s="37">
        <f t="shared" si="4"/>
        <v>0.17204301075268819</v>
      </c>
      <c r="G120" s="38">
        <v>2931759</v>
      </c>
      <c r="H120" s="39">
        <v>83</v>
      </c>
      <c r="I120" s="36">
        <v>13</v>
      </c>
      <c r="J120" s="37">
        <f t="shared" si="5"/>
        <v>0.15662650602409639</v>
      </c>
      <c r="K120" s="40">
        <v>2358081</v>
      </c>
      <c r="L120" s="35">
        <v>4</v>
      </c>
      <c r="M120" s="36">
        <v>2</v>
      </c>
      <c r="N120" s="37">
        <f t="shared" si="6"/>
        <v>0.5</v>
      </c>
      <c r="O120" s="38">
        <v>268084</v>
      </c>
      <c r="P120" s="39">
        <v>6</v>
      </c>
      <c r="Q120" s="36">
        <v>1</v>
      </c>
      <c r="R120" s="37">
        <f t="shared" si="7"/>
        <v>0.16666666666666666</v>
      </c>
      <c r="S120" s="40">
        <v>305594</v>
      </c>
      <c r="T120" s="41" t="s">
        <v>69</v>
      </c>
      <c r="U120" s="42" t="s">
        <v>69</v>
      </c>
      <c r="V120" s="42" t="s">
        <v>69</v>
      </c>
      <c r="W120" s="43" t="s">
        <v>69</v>
      </c>
      <c r="X120" s="44" t="s">
        <v>69</v>
      </c>
      <c r="Y120" s="42" t="s">
        <v>69</v>
      </c>
      <c r="Z120" s="42" t="s">
        <v>69</v>
      </c>
      <c r="AA120" s="45" t="s">
        <v>69</v>
      </c>
      <c r="AB120" s="41" t="s">
        <v>69</v>
      </c>
      <c r="AC120" s="42" t="s">
        <v>69</v>
      </c>
      <c r="AD120" s="42" t="s">
        <v>69</v>
      </c>
      <c r="AE120" s="43" t="s">
        <v>69</v>
      </c>
    </row>
    <row r="121" spans="1:31" ht="15" hidden="1" customHeight="1" x14ac:dyDescent="0.2">
      <c r="A121" s="32">
        <v>2010</v>
      </c>
      <c r="B121" s="33" t="s">
        <v>0</v>
      </c>
      <c r="C121" s="34" t="s">
        <v>23</v>
      </c>
      <c r="D121" s="35">
        <v>39</v>
      </c>
      <c r="E121" s="36">
        <v>7</v>
      </c>
      <c r="F121" s="37">
        <f t="shared" si="4"/>
        <v>0.17948717948717949</v>
      </c>
      <c r="G121" s="38">
        <v>2047117</v>
      </c>
      <c r="H121" s="39">
        <v>34</v>
      </c>
      <c r="I121" s="36">
        <v>4</v>
      </c>
      <c r="J121" s="37">
        <f t="shared" si="5"/>
        <v>0.11764705882352941</v>
      </c>
      <c r="K121" s="40">
        <v>883709</v>
      </c>
      <c r="L121" s="35">
        <v>2</v>
      </c>
      <c r="M121" s="36">
        <v>1</v>
      </c>
      <c r="N121" s="37">
        <f t="shared" si="6"/>
        <v>0.5</v>
      </c>
      <c r="O121" s="38">
        <v>100000</v>
      </c>
      <c r="P121" s="39">
        <v>3</v>
      </c>
      <c r="Q121" s="36">
        <v>2</v>
      </c>
      <c r="R121" s="37">
        <f t="shared" si="7"/>
        <v>0.66666666666666663</v>
      </c>
      <c r="S121" s="40">
        <v>1063408</v>
      </c>
      <c r="T121" s="41" t="s">
        <v>69</v>
      </c>
      <c r="U121" s="42" t="s">
        <v>69</v>
      </c>
      <c r="V121" s="42" t="s">
        <v>69</v>
      </c>
      <c r="W121" s="43" t="s">
        <v>69</v>
      </c>
      <c r="X121" s="44" t="s">
        <v>69</v>
      </c>
      <c r="Y121" s="42" t="s">
        <v>69</v>
      </c>
      <c r="Z121" s="42" t="s">
        <v>69</v>
      </c>
      <c r="AA121" s="45" t="s">
        <v>69</v>
      </c>
      <c r="AB121" s="41" t="s">
        <v>69</v>
      </c>
      <c r="AC121" s="42" t="s">
        <v>69</v>
      </c>
      <c r="AD121" s="42" t="s">
        <v>69</v>
      </c>
      <c r="AE121" s="43" t="s">
        <v>69</v>
      </c>
    </row>
    <row r="122" spans="1:31" ht="15" hidden="1" customHeight="1" x14ac:dyDescent="0.2">
      <c r="A122" s="32">
        <v>2010</v>
      </c>
      <c r="B122" s="33" t="s">
        <v>0</v>
      </c>
      <c r="C122" s="34" t="s">
        <v>24</v>
      </c>
      <c r="D122" s="35">
        <v>15</v>
      </c>
      <c r="E122" s="36">
        <v>1</v>
      </c>
      <c r="F122" s="37">
        <f t="shared" si="4"/>
        <v>6.6666666666666666E-2</v>
      </c>
      <c r="G122" s="38">
        <v>100000</v>
      </c>
      <c r="H122" s="39">
        <v>11</v>
      </c>
      <c r="I122" s="36">
        <v>1</v>
      </c>
      <c r="J122" s="37">
        <f t="shared" si="5"/>
        <v>9.0909090909090912E-2</v>
      </c>
      <c r="K122" s="40">
        <v>100000</v>
      </c>
      <c r="L122" s="35">
        <v>4</v>
      </c>
      <c r="M122" s="36">
        <v>0</v>
      </c>
      <c r="N122" s="37">
        <f t="shared" si="6"/>
        <v>0</v>
      </c>
      <c r="O122" s="38">
        <v>0</v>
      </c>
      <c r="P122" s="39">
        <v>0</v>
      </c>
      <c r="Q122" s="36">
        <v>0</v>
      </c>
      <c r="R122" s="37" t="str">
        <f t="shared" si="7"/>
        <v>N/A</v>
      </c>
      <c r="S122" s="40">
        <v>0</v>
      </c>
      <c r="T122" s="41" t="s">
        <v>69</v>
      </c>
      <c r="U122" s="42" t="s">
        <v>69</v>
      </c>
      <c r="V122" s="42" t="s">
        <v>69</v>
      </c>
      <c r="W122" s="43" t="s">
        <v>69</v>
      </c>
      <c r="X122" s="44" t="s">
        <v>69</v>
      </c>
      <c r="Y122" s="42" t="s">
        <v>69</v>
      </c>
      <c r="Z122" s="42" t="s">
        <v>69</v>
      </c>
      <c r="AA122" s="45" t="s">
        <v>69</v>
      </c>
      <c r="AB122" s="41" t="s">
        <v>69</v>
      </c>
      <c r="AC122" s="42" t="s">
        <v>69</v>
      </c>
      <c r="AD122" s="42" t="s">
        <v>69</v>
      </c>
      <c r="AE122" s="43" t="s">
        <v>69</v>
      </c>
    </row>
    <row r="123" spans="1:31" ht="15" hidden="1" customHeight="1" x14ac:dyDescent="0.2">
      <c r="A123" s="32">
        <v>2010</v>
      </c>
      <c r="B123" s="33" t="s">
        <v>0</v>
      </c>
      <c r="C123" s="34" t="s">
        <v>25</v>
      </c>
      <c r="D123" s="35">
        <v>60</v>
      </c>
      <c r="E123" s="36">
        <v>13</v>
      </c>
      <c r="F123" s="37">
        <f t="shared" si="4"/>
        <v>0.21666666666666667</v>
      </c>
      <c r="G123" s="38">
        <v>4212947</v>
      </c>
      <c r="H123" s="39">
        <v>51</v>
      </c>
      <c r="I123" s="36">
        <v>8</v>
      </c>
      <c r="J123" s="37">
        <f t="shared" si="5"/>
        <v>0.15686274509803921</v>
      </c>
      <c r="K123" s="40">
        <v>1255648</v>
      </c>
      <c r="L123" s="35">
        <v>3</v>
      </c>
      <c r="M123" s="36">
        <v>1</v>
      </c>
      <c r="N123" s="37">
        <f t="shared" si="6"/>
        <v>0.33333333333333331</v>
      </c>
      <c r="O123" s="38">
        <v>107000</v>
      </c>
      <c r="P123" s="39">
        <v>6</v>
      </c>
      <c r="Q123" s="36">
        <v>4</v>
      </c>
      <c r="R123" s="37">
        <f t="shared" si="7"/>
        <v>0.66666666666666663</v>
      </c>
      <c r="S123" s="40">
        <v>2850299</v>
      </c>
      <c r="T123" s="41" t="s">
        <v>69</v>
      </c>
      <c r="U123" s="42" t="s">
        <v>69</v>
      </c>
      <c r="V123" s="42" t="s">
        <v>69</v>
      </c>
      <c r="W123" s="43" t="s">
        <v>69</v>
      </c>
      <c r="X123" s="44" t="s">
        <v>69</v>
      </c>
      <c r="Y123" s="42" t="s">
        <v>69</v>
      </c>
      <c r="Z123" s="42" t="s">
        <v>69</v>
      </c>
      <c r="AA123" s="45" t="s">
        <v>69</v>
      </c>
      <c r="AB123" s="41" t="s">
        <v>69</v>
      </c>
      <c r="AC123" s="42" t="s">
        <v>69</v>
      </c>
      <c r="AD123" s="42" t="s">
        <v>69</v>
      </c>
      <c r="AE123" s="43" t="s">
        <v>69</v>
      </c>
    </row>
    <row r="124" spans="1:31" ht="15" hidden="1" customHeight="1" x14ac:dyDescent="0.2">
      <c r="A124" s="32">
        <v>2010</v>
      </c>
      <c r="B124" s="33" t="s">
        <v>0</v>
      </c>
      <c r="C124" s="34" t="s">
        <v>26</v>
      </c>
      <c r="D124" s="35">
        <v>27</v>
      </c>
      <c r="E124" s="36">
        <v>2</v>
      </c>
      <c r="F124" s="37">
        <f t="shared" si="4"/>
        <v>7.407407407407407E-2</v>
      </c>
      <c r="G124" s="38">
        <v>714627</v>
      </c>
      <c r="H124" s="39">
        <v>21</v>
      </c>
      <c r="I124" s="36">
        <v>1</v>
      </c>
      <c r="J124" s="37">
        <f t="shared" si="5"/>
        <v>4.7619047619047616E-2</v>
      </c>
      <c r="K124" s="40">
        <v>269754</v>
      </c>
      <c r="L124" s="35">
        <v>1</v>
      </c>
      <c r="M124" s="36">
        <v>0</v>
      </c>
      <c r="N124" s="37">
        <f t="shared" si="6"/>
        <v>0</v>
      </c>
      <c r="O124" s="38">
        <v>0</v>
      </c>
      <c r="P124" s="39">
        <v>5</v>
      </c>
      <c r="Q124" s="36">
        <v>1</v>
      </c>
      <c r="R124" s="37">
        <f t="shared" si="7"/>
        <v>0.2</v>
      </c>
      <c r="S124" s="40">
        <v>444873</v>
      </c>
      <c r="T124" s="41" t="s">
        <v>69</v>
      </c>
      <c r="U124" s="42" t="s">
        <v>69</v>
      </c>
      <c r="V124" s="42" t="s">
        <v>69</v>
      </c>
      <c r="W124" s="43" t="s">
        <v>69</v>
      </c>
      <c r="X124" s="44" t="s">
        <v>69</v>
      </c>
      <c r="Y124" s="42" t="s">
        <v>69</v>
      </c>
      <c r="Z124" s="42" t="s">
        <v>69</v>
      </c>
      <c r="AA124" s="45" t="s">
        <v>69</v>
      </c>
      <c r="AB124" s="41" t="s">
        <v>69</v>
      </c>
      <c r="AC124" s="42" t="s">
        <v>69</v>
      </c>
      <c r="AD124" s="42" t="s">
        <v>69</v>
      </c>
      <c r="AE124" s="43" t="s">
        <v>69</v>
      </c>
    </row>
    <row r="125" spans="1:31" ht="15" hidden="1" customHeight="1" x14ac:dyDescent="0.2">
      <c r="A125" s="32">
        <v>2010</v>
      </c>
      <c r="B125" s="33" t="s">
        <v>0</v>
      </c>
      <c r="C125" s="34" t="s">
        <v>27</v>
      </c>
      <c r="D125" s="35">
        <v>10</v>
      </c>
      <c r="E125" s="36">
        <v>4</v>
      </c>
      <c r="F125" s="37">
        <f t="shared" si="4"/>
        <v>0.4</v>
      </c>
      <c r="G125" s="38">
        <v>1166660</v>
      </c>
      <c r="H125" s="39">
        <v>8</v>
      </c>
      <c r="I125" s="36">
        <v>3</v>
      </c>
      <c r="J125" s="37">
        <f t="shared" si="5"/>
        <v>0.375</v>
      </c>
      <c r="K125" s="40">
        <v>769276</v>
      </c>
      <c r="L125" s="35">
        <v>0</v>
      </c>
      <c r="M125" s="36">
        <v>0</v>
      </c>
      <c r="N125" s="37" t="str">
        <f t="shared" si="6"/>
        <v>N/A</v>
      </c>
      <c r="O125" s="38">
        <v>0</v>
      </c>
      <c r="P125" s="39">
        <v>2</v>
      </c>
      <c r="Q125" s="36">
        <v>1</v>
      </c>
      <c r="R125" s="37">
        <f t="shared" si="7"/>
        <v>0.5</v>
      </c>
      <c r="S125" s="40">
        <v>397384</v>
      </c>
      <c r="T125" s="41" t="s">
        <v>69</v>
      </c>
      <c r="U125" s="42" t="s">
        <v>69</v>
      </c>
      <c r="V125" s="42" t="s">
        <v>69</v>
      </c>
      <c r="W125" s="43" t="s">
        <v>69</v>
      </c>
      <c r="X125" s="44" t="s">
        <v>69</v>
      </c>
      <c r="Y125" s="42" t="s">
        <v>69</v>
      </c>
      <c r="Z125" s="42" t="s">
        <v>69</v>
      </c>
      <c r="AA125" s="45" t="s">
        <v>69</v>
      </c>
      <c r="AB125" s="41" t="s">
        <v>69</v>
      </c>
      <c r="AC125" s="42" t="s">
        <v>69</v>
      </c>
      <c r="AD125" s="42" t="s">
        <v>69</v>
      </c>
      <c r="AE125" s="43" t="s">
        <v>69</v>
      </c>
    </row>
    <row r="126" spans="1:31" ht="15" hidden="1" customHeight="1" x14ac:dyDescent="0.2">
      <c r="A126" s="32">
        <v>2010</v>
      </c>
      <c r="B126" s="33" t="s">
        <v>0</v>
      </c>
      <c r="C126" s="34" t="s">
        <v>28</v>
      </c>
      <c r="D126" s="35">
        <v>378</v>
      </c>
      <c r="E126" s="36">
        <v>62</v>
      </c>
      <c r="F126" s="37">
        <f t="shared" si="4"/>
        <v>0.16402116402116401</v>
      </c>
      <c r="G126" s="38">
        <v>24794228</v>
      </c>
      <c r="H126" s="39">
        <v>303</v>
      </c>
      <c r="I126" s="36">
        <v>37</v>
      </c>
      <c r="J126" s="37">
        <f t="shared" si="5"/>
        <v>0.12211221122112212</v>
      </c>
      <c r="K126" s="40">
        <v>8682860</v>
      </c>
      <c r="L126" s="35">
        <v>22</v>
      </c>
      <c r="M126" s="36">
        <v>3</v>
      </c>
      <c r="N126" s="37">
        <f t="shared" si="6"/>
        <v>0.13636363636363635</v>
      </c>
      <c r="O126" s="38">
        <v>789180</v>
      </c>
      <c r="P126" s="39">
        <v>53</v>
      </c>
      <c r="Q126" s="36">
        <v>22</v>
      </c>
      <c r="R126" s="37">
        <f t="shared" si="7"/>
        <v>0.41509433962264153</v>
      </c>
      <c r="S126" s="40">
        <v>15322188</v>
      </c>
      <c r="T126" s="41" t="s">
        <v>69</v>
      </c>
      <c r="U126" s="42" t="s">
        <v>69</v>
      </c>
      <c r="V126" s="42" t="s">
        <v>69</v>
      </c>
      <c r="W126" s="43" t="s">
        <v>69</v>
      </c>
      <c r="X126" s="44" t="s">
        <v>69</v>
      </c>
      <c r="Y126" s="42" t="s">
        <v>69</v>
      </c>
      <c r="Z126" s="42" t="s">
        <v>69</v>
      </c>
      <c r="AA126" s="45" t="s">
        <v>69</v>
      </c>
      <c r="AB126" s="41" t="s">
        <v>69</v>
      </c>
      <c r="AC126" s="42" t="s">
        <v>69</v>
      </c>
      <c r="AD126" s="42" t="s">
        <v>69</v>
      </c>
      <c r="AE126" s="43" t="s">
        <v>69</v>
      </c>
    </row>
    <row r="127" spans="1:31" ht="15" hidden="1" customHeight="1" x14ac:dyDescent="0.2">
      <c r="A127" s="32">
        <v>2010</v>
      </c>
      <c r="B127" s="33" t="s">
        <v>0</v>
      </c>
      <c r="C127" s="34" t="s">
        <v>29</v>
      </c>
      <c r="D127" s="35">
        <v>601</v>
      </c>
      <c r="E127" s="36">
        <v>104</v>
      </c>
      <c r="F127" s="37">
        <f t="shared" si="4"/>
        <v>0.17304492512479203</v>
      </c>
      <c r="G127" s="38">
        <v>33611151</v>
      </c>
      <c r="H127" s="39">
        <v>453</v>
      </c>
      <c r="I127" s="36">
        <v>68</v>
      </c>
      <c r="J127" s="37">
        <f t="shared" si="5"/>
        <v>0.15011037527593818</v>
      </c>
      <c r="K127" s="40">
        <v>14003295</v>
      </c>
      <c r="L127" s="35">
        <v>41</v>
      </c>
      <c r="M127" s="36">
        <v>8</v>
      </c>
      <c r="N127" s="37">
        <f t="shared" si="6"/>
        <v>0.1951219512195122</v>
      </c>
      <c r="O127" s="38">
        <v>1582923</v>
      </c>
      <c r="P127" s="39">
        <v>107</v>
      </c>
      <c r="Q127" s="36">
        <v>28</v>
      </c>
      <c r="R127" s="37">
        <f t="shared" si="7"/>
        <v>0.26168224299065418</v>
      </c>
      <c r="S127" s="40">
        <v>18024933</v>
      </c>
      <c r="T127" s="41" t="s">
        <v>69</v>
      </c>
      <c r="U127" s="42" t="s">
        <v>69</v>
      </c>
      <c r="V127" s="42" t="s">
        <v>69</v>
      </c>
      <c r="W127" s="43" t="s">
        <v>69</v>
      </c>
      <c r="X127" s="44" t="s">
        <v>69</v>
      </c>
      <c r="Y127" s="42" t="s">
        <v>69</v>
      </c>
      <c r="Z127" s="42" t="s">
        <v>69</v>
      </c>
      <c r="AA127" s="45" t="s">
        <v>69</v>
      </c>
      <c r="AB127" s="41" t="s">
        <v>69</v>
      </c>
      <c r="AC127" s="42" t="s">
        <v>69</v>
      </c>
      <c r="AD127" s="42" t="s">
        <v>69</v>
      </c>
      <c r="AE127" s="43" t="s">
        <v>69</v>
      </c>
    </row>
    <row r="128" spans="1:31" ht="15" hidden="1" customHeight="1" x14ac:dyDescent="0.2">
      <c r="A128" s="32">
        <v>2010</v>
      </c>
      <c r="B128" s="33" t="s">
        <v>0</v>
      </c>
      <c r="C128" s="34" t="s">
        <v>30</v>
      </c>
      <c r="D128" s="35">
        <v>128</v>
      </c>
      <c r="E128" s="36">
        <v>27</v>
      </c>
      <c r="F128" s="37">
        <f t="shared" si="4"/>
        <v>0.2109375</v>
      </c>
      <c r="G128" s="38">
        <v>7669216</v>
      </c>
      <c r="H128" s="39">
        <v>90</v>
      </c>
      <c r="I128" s="36">
        <v>18</v>
      </c>
      <c r="J128" s="37">
        <f t="shared" si="5"/>
        <v>0.2</v>
      </c>
      <c r="K128" s="40">
        <v>3069744</v>
      </c>
      <c r="L128" s="35">
        <v>11</v>
      </c>
      <c r="M128" s="36">
        <v>3</v>
      </c>
      <c r="N128" s="37">
        <f t="shared" si="6"/>
        <v>0.27272727272727271</v>
      </c>
      <c r="O128" s="38">
        <v>350182</v>
      </c>
      <c r="P128" s="39">
        <v>27</v>
      </c>
      <c r="Q128" s="36">
        <v>6</v>
      </c>
      <c r="R128" s="37">
        <f t="shared" si="7"/>
        <v>0.22222222222222221</v>
      </c>
      <c r="S128" s="40">
        <v>4249290</v>
      </c>
      <c r="T128" s="41" t="s">
        <v>69</v>
      </c>
      <c r="U128" s="42" t="s">
        <v>69</v>
      </c>
      <c r="V128" s="42" t="s">
        <v>69</v>
      </c>
      <c r="W128" s="43" t="s">
        <v>69</v>
      </c>
      <c r="X128" s="44" t="s">
        <v>69</v>
      </c>
      <c r="Y128" s="42" t="s">
        <v>69</v>
      </c>
      <c r="Z128" s="42" t="s">
        <v>69</v>
      </c>
      <c r="AA128" s="45" t="s">
        <v>69</v>
      </c>
      <c r="AB128" s="41" t="s">
        <v>69</v>
      </c>
      <c r="AC128" s="42" t="s">
        <v>69</v>
      </c>
      <c r="AD128" s="42" t="s">
        <v>69</v>
      </c>
      <c r="AE128" s="43" t="s">
        <v>69</v>
      </c>
    </row>
    <row r="129" spans="1:31" ht="15" hidden="1" customHeight="1" x14ac:dyDescent="0.2">
      <c r="A129" s="32">
        <v>2010</v>
      </c>
      <c r="B129" s="33" t="s">
        <v>0</v>
      </c>
      <c r="C129" s="34" t="s">
        <v>31</v>
      </c>
      <c r="D129" s="35">
        <v>111</v>
      </c>
      <c r="E129" s="36">
        <v>25</v>
      </c>
      <c r="F129" s="37">
        <f t="shared" si="4"/>
        <v>0.22522522522522523</v>
      </c>
      <c r="G129" s="38">
        <v>7835193</v>
      </c>
      <c r="H129" s="39">
        <v>88</v>
      </c>
      <c r="I129" s="36">
        <v>15</v>
      </c>
      <c r="J129" s="37">
        <f t="shared" si="5"/>
        <v>0.17045454545454544</v>
      </c>
      <c r="K129" s="40">
        <v>2837549</v>
      </c>
      <c r="L129" s="35">
        <v>6</v>
      </c>
      <c r="M129" s="36">
        <v>1</v>
      </c>
      <c r="N129" s="37">
        <f t="shared" si="6"/>
        <v>0.16666666666666666</v>
      </c>
      <c r="O129" s="38">
        <v>147909</v>
      </c>
      <c r="P129" s="39">
        <v>17</v>
      </c>
      <c r="Q129" s="36">
        <v>9</v>
      </c>
      <c r="R129" s="37">
        <f t="shared" si="7"/>
        <v>0.52941176470588236</v>
      </c>
      <c r="S129" s="40">
        <v>4849735</v>
      </c>
      <c r="T129" s="41" t="s">
        <v>69</v>
      </c>
      <c r="U129" s="42" t="s">
        <v>69</v>
      </c>
      <c r="V129" s="42" t="s">
        <v>69</v>
      </c>
      <c r="W129" s="43" t="s">
        <v>69</v>
      </c>
      <c r="X129" s="44" t="s">
        <v>69</v>
      </c>
      <c r="Y129" s="42" t="s">
        <v>69</v>
      </c>
      <c r="Z129" s="42" t="s">
        <v>69</v>
      </c>
      <c r="AA129" s="45" t="s">
        <v>69</v>
      </c>
      <c r="AB129" s="41" t="s">
        <v>69</v>
      </c>
      <c r="AC129" s="42" t="s">
        <v>69</v>
      </c>
      <c r="AD129" s="42" t="s">
        <v>69</v>
      </c>
      <c r="AE129" s="43" t="s">
        <v>69</v>
      </c>
    </row>
    <row r="130" spans="1:31" ht="15" hidden="1" customHeight="1" x14ac:dyDescent="0.2">
      <c r="A130" s="32">
        <v>2010</v>
      </c>
      <c r="B130" s="33" t="s">
        <v>0</v>
      </c>
      <c r="C130" s="34" t="s">
        <v>32</v>
      </c>
      <c r="D130" s="35">
        <v>3</v>
      </c>
      <c r="E130" s="36">
        <v>0</v>
      </c>
      <c r="F130" s="37">
        <f t="shared" si="4"/>
        <v>0</v>
      </c>
      <c r="G130" s="38">
        <v>0</v>
      </c>
      <c r="H130" s="39">
        <v>3</v>
      </c>
      <c r="I130" s="36">
        <v>0</v>
      </c>
      <c r="J130" s="37">
        <f t="shared" si="5"/>
        <v>0</v>
      </c>
      <c r="K130" s="40">
        <v>0</v>
      </c>
      <c r="L130" s="35">
        <v>0</v>
      </c>
      <c r="M130" s="36">
        <v>0</v>
      </c>
      <c r="N130" s="37" t="str">
        <f t="shared" si="6"/>
        <v>N/A</v>
      </c>
      <c r="O130" s="38">
        <v>0</v>
      </c>
      <c r="P130" s="39">
        <v>0</v>
      </c>
      <c r="Q130" s="36">
        <v>0</v>
      </c>
      <c r="R130" s="37" t="str">
        <f t="shared" si="7"/>
        <v>N/A</v>
      </c>
      <c r="S130" s="40">
        <v>0</v>
      </c>
      <c r="T130" s="41" t="s">
        <v>69</v>
      </c>
      <c r="U130" s="42" t="s">
        <v>69</v>
      </c>
      <c r="V130" s="42" t="s">
        <v>69</v>
      </c>
      <c r="W130" s="43" t="s">
        <v>69</v>
      </c>
      <c r="X130" s="44" t="s">
        <v>69</v>
      </c>
      <c r="Y130" s="42" t="s">
        <v>69</v>
      </c>
      <c r="Z130" s="42" t="s">
        <v>69</v>
      </c>
      <c r="AA130" s="45" t="s">
        <v>69</v>
      </c>
      <c r="AB130" s="41" t="s">
        <v>69</v>
      </c>
      <c r="AC130" s="42" t="s">
        <v>69</v>
      </c>
      <c r="AD130" s="42" t="s">
        <v>69</v>
      </c>
      <c r="AE130" s="43" t="s">
        <v>69</v>
      </c>
    </row>
    <row r="131" spans="1:31" ht="15" hidden="1" customHeight="1" x14ac:dyDescent="0.2">
      <c r="A131" s="32">
        <v>2010</v>
      </c>
      <c r="B131" s="33" t="s">
        <v>0</v>
      </c>
      <c r="C131" s="34" t="s">
        <v>33</v>
      </c>
      <c r="D131" s="35">
        <v>65</v>
      </c>
      <c r="E131" s="36">
        <v>15</v>
      </c>
      <c r="F131" s="37">
        <f t="shared" si="4"/>
        <v>0.23076923076923078</v>
      </c>
      <c r="G131" s="38">
        <v>4320328</v>
      </c>
      <c r="H131" s="39">
        <v>54</v>
      </c>
      <c r="I131" s="36">
        <v>10</v>
      </c>
      <c r="J131" s="37">
        <f t="shared" si="5"/>
        <v>0.18518518518518517</v>
      </c>
      <c r="K131" s="40">
        <v>1872887</v>
      </c>
      <c r="L131" s="35">
        <v>5</v>
      </c>
      <c r="M131" s="36">
        <v>0</v>
      </c>
      <c r="N131" s="37">
        <f t="shared" si="6"/>
        <v>0</v>
      </c>
      <c r="O131" s="38">
        <v>0</v>
      </c>
      <c r="P131" s="39">
        <v>6</v>
      </c>
      <c r="Q131" s="36">
        <v>5</v>
      </c>
      <c r="R131" s="37">
        <f t="shared" si="7"/>
        <v>0.83333333333333337</v>
      </c>
      <c r="S131" s="40">
        <v>2447441</v>
      </c>
      <c r="T131" s="41" t="s">
        <v>69</v>
      </c>
      <c r="U131" s="42" t="s">
        <v>69</v>
      </c>
      <c r="V131" s="42" t="s">
        <v>69</v>
      </c>
      <c r="W131" s="43" t="s">
        <v>69</v>
      </c>
      <c r="X131" s="44" t="s">
        <v>69</v>
      </c>
      <c r="Y131" s="42" t="s">
        <v>69</v>
      </c>
      <c r="Z131" s="42" t="s">
        <v>69</v>
      </c>
      <c r="AA131" s="45" t="s">
        <v>69</v>
      </c>
      <c r="AB131" s="41" t="s">
        <v>69</v>
      </c>
      <c r="AC131" s="42" t="s">
        <v>69</v>
      </c>
      <c r="AD131" s="42" t="s">
        <v>69</v>
      </c>
      <c r="AE131" s="43" t="s">
        <v>69</v>
      </c>
    </row>
    <row r="132" spans="1:31" ht="15" hidden="1" customHeight="1" x14ac:dyDescent="0.2">
      <c r="A132" s="32">
        <v>2010</v>
      </c>
      <c r="B132" s="33" t="s">
        <v>0</v>
      </c>
      <c r="C132" s="34" t="s">
        <v>34</v>
      </c>
      <c r="D132" s="35">
        <v>10</v>
      </c>
      <c r="E132" s="36">
        <v>2</v>
      </c>
      <c r="F132" s="37">
        <f t="shared" si="4"/>
        <v>0.2</v>
      </c>
      <c r="G132" s="38">
        <v>163297</v>
      </c>
      <c r="H132" s="39">
        <v>8</v>
      </c>
      <c r="I132" s="36">
        <v>2</v>
      </c>
      <c r="J132" s="37">
        <f t="shared" si="5"/>
        <v>0.25</v>
      </c>
      <c r="K132" s="40">
        <v>163297</v>
      </c>
      <c r="L132" s="35">
        <v>2</v>
      </c>
      <c r="M132" s="36">
        <v>0</v>
      </c>
      <c r="N132" s="37">
        <f t="shared" si="6"/>
        <v>0</v>
      </c>
      <c r="O132" s="38">
        <v>0</v>
      </c>
      <c r="P132" s="39">
        <v>0</v>
      </c>
      <c r="Q132" s="36">
        <v>0</v>
      </c>
      <c r="R132" s="37" t="str">
        <f t="shared" si="7"/>
        <v>N/A</v>
      </c>
      <c r="S132" s="40">
        <v>0</v>
      </c>
      <c r="T132" s="41" t="s">
        <v>69</v>
      </c>
      <c r="U132" s="42" t="s">
        <v>69</v>
      </c>
      <c r="V132" s="42" t="s">
        <v>69</v>
      </c>
      <c r="W132" s="43" t="s">
        <v>69</v>
      </c>
      <c r="X132" s="44" t="s">
        <v>69</v>
      </c>
      <c r="Y132" s="42" t="s">
        <v>69</v>
      </c>
      <c r="Z132" s="42" t="s">
        <v>69</v>
      </c>
      <c r="AA132" s="45" t="s">
        <v>69</v>
      </c>
      <c r="AB132" s="41" t="s">
        <v>69</v>
      </c>
      <c r="AC132" s="42" t="s">
        <v>69</v>
      </c>
      <c r="AD132" s="42" t="s">
        <v>69</v>
      </c>
      <c r="AE132" s="43" t="s">
        <v>69</v>
      </c>
    </row>
    <row r="133" spans="1:31" ht="15" hidden="1" customHeight="1" x14ac:dyDescent="0.2">
      <c r="A133" s="32">
        <v>2010</v>
      </c>
      <c r="B133" s="33" t="s">
        <v>0</v>
      </c>
      <c r="C133" s="34" t="s">
        <v>35</v>
      </c>
      <c r="D133" s="35">
        <v>12</v>
      </c>
      <c r="E133" s="36">
        <v>1</v>
      </c>
      <c r="F133" s="37">
        <f t="shared" si="4"/>
        <v>8.3333333333333329E-2</v>
      </c>
      <c r="G133" s="38">
        <v>614547</v>
      </c>
      <c r="H133" s="39">
        <v>10</v>
      </c>
      <c r="I133" s="36">
        <v>0</v>
      </c>
      <c r="J133" s="37">
        <f t="shared" si="5"/>
        <v>0</v>
      </c>
      <c r="K133" s="40">
        <v>0</v>
      </c>
      <c r="L133" s="35">
        <v>0</v>
      </c>
      <c r="M133" s="36">
        <v>0</v>
      </c>
      <c r="N133" s="37" t="str">
        <f t="shared" si="6"/>
        <v>N/A</v>
      </c>
      <c r="O133" s="38">
        <v>0</v>
      </c>
      <c r="P133" s="39">
        <v>2</v>
      </c>
      <c r="Q133" s="36">
        <v>1</v>
      </c>
      <c r="R133" s="37">
        <f t="shared" si="7"/>
        <v>0.5</v>
      </c>
      <c r="S133" s="40">
        <v>614547</v>
      </c>
      <c r="T133" s="41" t="s">
        <v>69</v>
      </c>
      <c r="U133" s="42" t="s">
        <v>69</v>
      </c>
      <c r="V133" s="42" t="s">
        <v>69</v>
      </c>
      <c r="W133" s="43" t="s">
        <v>69</v>
      </c>
      <c r="X133" s="44" t="s">
        <v>69</v>
      </c>
      <c r="Y133" s="42" t="s">
        <v>69</v>
      </c>
      <c r="Z133" s="42" t="s">
        <v>69</v>
      </c>
      <c r="AA133" s="45" t="s">
        <v>69</v>
      </c>
      <c r="AB133" s="41" t="s">
        <v>69</v>
      </c>
      <c r="AC133" s="42" t="s">
        <v>69</v>
      </c>
      <c r="AD133" s="42" t="s">
        <v>69</v>
      </c>
      <c r="AE133" s="43" t="s">
        <v>69</v>
      </c>
    </row>
    <row r="134" spans="1:31" ht="15" hidden="1" customHeight="1" x14ac:dyDescent="0.2">
      <c r="A134" s="32">
        <v>2010</v>
      </c>
      <c r="B134" s="33" t="s">
        <v>0</v>
      </c>
      <c r="C134" s="34" t="s">
        <v>36</v>
      </c>
      <c r="D134" s="35">
        <v>15</v>
      </c>
      <c r="E134" s="36">
        <v>1</v>
      </c>
      <c r="F134" s="37">
        <f t="shared" si="4"/>
        <v>6.6666666666666666E-2</v>
      </c>
      <c r="G134" s="38">
        <v>197054</v>
      </c>
      <c r="H134" s="39">
        <v>14</v>
      </c>
      <c r="I134" s="36">
        <v>1</v>
      </c>
      <c r="J134" s="37">
        <f t="shared" si="5"/>
        <v>7.1428571428571425E-2</v>
      </c>
      <c r="K134" s="40">
        <v>197054</v>
      </c>
      <c r="L134" s="35">
        <v>1</v>
      </c>
      <c r="M134" s="36">
        <v>0</v>
      </c>
      <c r="N134" s="37">
        <f t="shared" si="6"/>
        <v>0</v>
      </c>
      <c r="O134" s="38">
        <v>0</v>
      </c>
      <c r="P134" s="39">
        <v>0</v>
      </c>
      <c r="Q134" s="36">
        <v>0</v>
      </c>
      <c r="R134" s="37" t="str">
        <f t="shared" si="7"/>
        <v>N/A</v>
      </c>
      <c r="S134" s="40">
        <v>0</v>
      </c>
      <c r="T134" s="41" t="s">
        <v>69</v>
      </c>
      <c r="U134" s="42" t="s">
        <v>69</v>
      </c>
      <c r="V134" s="42" t="s">
        <v>69</v>
      </c>
      <c r="W134" s="43" t="s">
        <v>69</v>
      </c>
      <c r="X134" s="44" t="s">
        <v>69</v>
      </c>
      <c r="Y134" s="42" t="s">
        <v>69</v>
      </c>
      <c r="Z134" s="42" t="s">
        <v>69</v>
      </c>
      <c r="AA134" s="45" t="s">
        <v>69</v>
      </c>
      <c r="AB134" s="41" t="s">
        <v>69</v>
      </c>
      <c r="AC134" s="42" t="s">
        <v>69</v>
      </c>
      <c r="AD134" s="42" t="s">
        <v>69</v>
      </c>
      <c r="AE134" s="43" t="s">
        <v>69</v>
      </c>
    </row>
    <row r="135" spans="1:31" ht="15" hidden="1" customHeight="1" x14ac:dyDescent="0.2">
      <c r="A135" s="32">
        <v>2010</v>
      </c>
      <c r="B135" s="33" t="s">
        <v>0</v>
      </c>
      <c r="C135" s="34" t="s">
        <v>37</v>
      </c>
      <c r="D135" s="35">
        <v>42</v>
      </c>
      <c r="E135" s="36">
        <v>8</v>
      </c>
      <c r="F135" s="37">
        <f t="shared" ref="F135:F198" si="8">IF(D135=0,"N/A",E135/D135)</f>
        <v>0.19047619047619047</v>
      </c>
      <c r="G135" s="38">
        <v>2784176</v>
      </c>
      <c r="H135" s="39">
        <v>35</v>
      </c>
      <c r="I135" s="36">
        <v>5</v>
      </c>
      <c r="J135" s="37">
        <f t="shared" ref="J135:J198" si="9">IF(H135=0,"N/A",I135/H135)</f>
        <v>0.14285714285714285</v>
      </c>
      <c r="K135" s="40">
        <v>1357140</v>
      </c>
      <c r="L135" s="35">
        <v>2</v>
      </c>
      <c r="M135" s="36">
        <v>0</v>
      </c>
      <c r="N135" s="37">
        <f t="shared" ref="N135:N198" si="10">IF(L135=0,"N/A",M135/L135)</f>
        <v>0</v>
      </c>
      <c r="O135" s="38">
        <v>0</v>
      </c>
      <c r="P135" s="39">
        <v>5</v>
      </c>
      <c r="Q135" s="36">
        <v>3</v>
      </c>
      <c r="R135" s="37">
        <f t="shared" ref="R135:R198" si="11">IF(P135=0,"N/A",Q135/P135)</f>
        <v>0.6</v>
      </c>
      <c r="S135" s="40">
        <v>1427036</v>
      </c>
      <c r="T135" s="41" t="s">
        <v>69</v>
      </c>
      <c r="U135" s="42" t="s">
        <v>69</v>
      </c>
      <c r="V135" s="42" t="s">
        <v>69</v>
      </c>
      <c r="W135" s="43" t="s">
        <v>69</v>
      </c>
      <c r="X135" s="44" t="s">
        <v>69</v>
      </c>
      <c r="Y135" s="42" t="s">
        <v>69</v>
      </c>
      <c r="Z135" s="42" t="s">
        <v>69</v>
      </c>
      <c r="AA135" s="45" t="s">
        <v>69</v>
      </c>
      <c r="AB135" s="41" t="s">
        <v>69</v>
      </c>
      <c r="AC135" s="42" t="s">
        <v>69</v>
      </c>
      <c r="AD135" s="42" t="s">
        <v>69</v>
      </c>
      <c r="AE135" s="43" t="s">
        <v>69</v>
      </c>
    </row>
    <row r="136" spans="1:31" ht="15" hidden="1" customHeight="1" x14ac:dyDescent="0.2">
      <c r="A136" s="32">
        <v>2010</v>
      </c>
      <c r="B136" s="33" t="s">
        <v>0</v>
      </c>
      <c r="C136" s="34" t="s">
        <v>38</v>
      </c>
      <c r="D136" s="35">
        <v>187</v>
      </c>
      <c r="E136" s="36">
        <v>32</v>
      </c>
      <c r="F136" s="37">
        <f t="shared" si="8"/>
        <v>0.17112299465240641</v>
      </c>
      <c r="G136" s="38">
        <v>12195232</v>
      </c>
      <c r="H136" s="39">
        <v>140</v>
      </c>
      <c r="I136" s="36">
        <v>17</v>
      </c>
      <c r="J136" s="37">
        <f t="shared" si="9"/>
        <v>0.12142857142857143</v>
      </c>
      <c r="K136" s="40">
        <v>3785361</v>
      </c>
      <c r="L136" s="35">
        <v>25</v>
      </c>
      <c r="M136" s="36">
        <v>3</v>
      </c>
      <c r="N136" s="37">
        <f t="shared" si="10"/>
        <v>0.12</v>
      </c>
      <c r="O136" s="38">
        <v>690847</v>
      </c>
      <c r="P136" s="39">
        <v>22</v>
      </c>
      <c r="Q136" s="36">
        <v>12</v>
      </c>
      <c r="R136" s="37">
        <f t="shared" si="11"/>
        <v>0.54545454545454541</v>
      </c>
      <c r="S136" s="40">
        <v>7719024</v>
      </c>
      <c r="T136" s="41" t="s">
        <v>69</v>
      </c>
      <c r="U136" s="42" t="s">
        <v>69</v>
      </c>
      <c r="V136" s="42" t="s">
        <v>69</v>
      </c>
      <c r="W136" s="43" t="s">
        <v>69</v>
      </c>
      <c r="X136" s="44" t="s">
        <v>69</v>
      </c>
      <c r="Y136" s="42" t="s">
        <v>69</v>
      </c>
      <c r="Z136" s="42" t="s">
        <v>69</v>
      </c>
      <c r="AA136" s="45" t="s">
        <v>69</v>
      </c>
      <c r="AB136" s="41" t="s">
        <v>69</v>
      </c>
      <c r="AC136" s="42" t="s">
        <v>69</v>
      </c>
      <c r="AD136" s="42" t="s">
        <v>69</v>
      </c>
      <c r="AE136" s="43" t="s">
        <v>69</v>
      </c>
    </row>
    <row r="137" spans="1:31" ht="15" hidden="1" customHeight="1" x14ac:dyDescent="0.2">
      <c r="A137" s="32">
        <v>2010</v>
      </c>
      <c r="B137" s="33" t="s">
        <v>0</v>
      </c>
      <c r="C137" s="34" t="s">
        <v>39</v>
      </c>
      <c r="D137" s="35">
        <v>36</v>
      </c>
      <c r="E137" s="36">
        <v>10</v>
      </c>
      <c r="F137" s="37">
        <f t="shared" si="8"/>
        <v>0.27777777777777779</v>
      </c>
      <c r="G137" s="38">
        <v>2241333</v>
      </c>
      <c r="H137" s="39">
        <v>28</v>
      </c>
      <c r="I137" s="36">
        <v>8</v>
      </c>
      <c r="J137" s="37">
        <f t="shared" si="9"/>
        <v>0.2857142857142857</v>
      </c>
      <c r="K137" s="40">
        <v>1123989</v>
      </c>
      <c r="L137" s="35">
        <v>1</v>
      </c>
      <c r="M137" s="36">
        <v>0</v>
      </c>
      <c r="N137" s="37">
        <f t="shared" si="10"/>
        <v>0</v>
      </c>
      <c r="O137" s="38">
        <v>0</v>
      </c>
      <c r="P137" s="39">
        <v>7</v>
      </c>
      <c r="Q137" s="36">
        <v>2</v>
      </c>
      <c r="R137" s="37">
        <f t="shared" si="11"/>
        <v>0.2857142857142857</v>
      </c>
      <c r="S137" s="40">
        <v>1117344</v>
      </c>
      <c r="T137" s="41" t="s">
        <v>69</v>
      </c>
      <c r="U137" s="42" t="s">
        <v>69</v>
      </c>
      <c r="V137" s="42" t="s">
        <v>69</v>
      </c>
      <c r="W137" s="43" t="s">
        <v>69</v>
      </c>
      <c r="X137" s="44" t="s">
        <v>69</v>
      </c>
      <c r="Y137" s="42" t="s">
        <v>69</v>
      </c>
      <c r="Z137" s="42" t="s">
        <v>69</v>
      </c>
      <c r="AA137" s="45" t="s">
        <v>69</v>
      </c>
      <c r="AB137" s="41" t="s">
        <v>69</v>
      </c>
      <c r="AC137" s="42" t="s">
        <v>69</v>
      </c>
      <c r="AD137" s="42" t="s">
        <v>69</v>
      </c>
      <c r="AE137" s="43" t="s">
        <v>69</v>
      </c>
    </row>
    <row r="138" spans="1:31" ht="15" hidden="1" customHeight="1" x14ac:dyDescent="0.2">
      <c r="A138" s="32">
        <v>2010</v>
      </c>
      <c r="B138" s="33" t="s">
        <v>0</v>
      </c>
      <c r="C138" s="34" t="s">
        <v>40</v>
      </c>
      <c r="D138" s="35">
        <v>286</v>
      </c>
      <c r="E138" s="36">
        <v>43</v>
      </c>
      <c r="F138" s="37">
        <f t="shared" si="8"/>
        <v>0.15034965034965034</v>
      </c>
      <c r="G138" s="38">
        <v>14746973</v>
      </c>
      <c r="H138" s="39">
        <v>231</v>
      </c>
      <c r="I138" s="36">
        <v>30</v>
      </c>
      <c r="J138" s="37">
        <f t="shared" si="9"/>
        <v>0.12987012987012986</v>
      </c>
      <c r="K138" s="40">
        <v>6081282</v>
      </c>
      <c r="L138" s="35">
        <v>24</v>
      </c>
      <c r="M138" s="36">
        <v>4</v>
      </c>
      <c r="N138" s="37">
        <f t="shared" si="10"/>
        <v>0.16666666666666666</v>
      </c>
      <c r="O138" s="38">
        <v>1533572</v>
      </c>
      <c r="P138" s="39">
        <v>31</v>
      </c>
      <c r="Q138" s="36">
        <v>9</v>
      </c>
      <c r="R138" s="37">
        <f t="shared" si="11"/>
        <v>0.29032258064516131</v>
      </c>
      <c r="S138" s="40">
        <v>7132119</v>
      </c>
      <c r="T138" s="41" t="s">
        <v>69</v>
      </c>
      <c r="U138" s="42" t="s">
        <v>69</v>
      </c>
      <c r="V138" s="42" t="s">
        <v>69</v>
      </c>
      <c r="W138" s="43" t="s">
        <v>69</v>
      </c>
      <c r="X138" s="44" t="s">
        <v>69</v>
      </c>
      <c r="Y138" s="42" t="s">
        <v>69</v>
      </c>
      <c r="Z138" s="42" t="s">
        <v>69</v>
      </c>
      <c r="AA138" s="45" t="s">
        <v>69</v>
      </c>
      <c r="AB138" s="41" t="s">
        <v>69</v>
      </c>
      <c r="AC138" s="42" t="s">
        <v>69</v>
      </c>
      <c r="AD138" s="42" t="s">
        <v>69</v>
      </c>
      <c r="AE138" s="43" t="s">
        <v>69</v>
      </c>
    </row>
    <row r="139" spans="1:31" ht="15" hidden="1" customHeight="1" x14ac:dyDescent="0.2">
      <c r="A139" s="32">
        <v>2010</v>
      </c>
      <c r="B139" s="33" t="s">
        <v>0</v>
      </c>
      <c r="C139" s="34" t="s">
        <v>41</v>
      </c>
      <c r="D139" s="35">
        <v>210</v>
      </c>
      <c r="E139" s="36">
        <v>36</v>
      </c>
      <c r="F139" s="37">
        <f t="shared" si="8"/>
        <v>0.17142857142857143</v>
      </c>
      <c r="G139" s="38">
        <v>13382890</v>
      </c>
      <c r="H139" s="39">
        <v>176</v>
      </c>
      <c r="I139" s="36">
        <v>23</v>
      </c>
      <c r="J139" s="37">
        <f t="shared" si="9"/>
        <v>0.13068181818181818</v>
      </c>
      <c r="K139" s="40">
        <v>5333351</v>
      </c>
      <c r="L139" s="35">
        <v>5</v>
      </c>
      <c r="M139" s="36">
        <v>0</v>
      </c>
      <c r="N139" s="37">
        <f t="shared" si="10"/>
        <v>0</v>
      </c>
      <c r="O139" s="38">
        <v>0</v>
      </c>
      <c r="P139" s="39">
        <v>29</v>
      </c>
      <c r="Q139" s="36">
        <v>13</v>
      </c>
      <c r="R139" s="37">
        <f t="shared" si="11"/>
        <v>0.44827586206896552</v>
      </c>
      <c r="S139" s="40">
        <v>8049539</v>
      </c>
      <c r="T139" s="41" t="s">
        <v>69</v>
      </c>
      <c r="U139" s="42" t="s">
        <v>69</v>
      </c>
      <c r="V139" s="42" t="s">
        <v>69</v>
      </c>
      <c r="W139" s="43" t="s">
        <v>69</v>
      </c>
      <c r="X139" s="44" t="s">
        <v>69</v>
      </c>
      <c r="Y139" s="42" t="s">
        <v>69</v>
      </c>
      <c r="Z139" s="42" t="s">
        <v>69</v>
      </c>
      <c r="AA139" s="45" t="s">
        <v>69</v>
      </c>
      <c r="AB139" s="41" t="s">
        <v>69</v>
      </c>
      <c r="AC139" s="42" t="s">
        <v>69</v>
      </c>
      <c r="AD139" s="42" t="s">
        <v>69</v>
      </c>
      <c r="AE139" s="43" t="s">
        <v>69</v>
      </c>
    </row>
    <row r="140" spans="1:31" ht="15" hidden="1" customHeight="1" x14ac:dyDescent="0.2">
      <c r="A140" s="32">
        <v>2010</v>
      </c>
      <c r="B140" s="33" t="s">
        <v>0</v>
      </c>
      <c r="C140" s="34" t="s">
        <v>42</v>
      </c>
      <c r="D140" s="35">
        <v>5</v>
      </c>
      <c r="E140" s="36">
        <v>4</v>
      </c>
      <c r="F140" s="37">
        <f t="shared" si="8"/>
        <v>0.8</v>
      </c>
      <c r="G140" s="38">
        <v>1022911</v>
      </c>
      <c r="H140" s="39">
        <v>3</v>
      </c>
      <c r="I140" s="36">
        <v>3</v>
      </c>
      <c r="J140" s="37">
        <f t="shared" si="9"/>
        <v>1</v>
      </c>
      <c r="K140" s="40">
        <v>897911</v>
      </c>
      <c r="L140" s="35">
        <v>1</v>
      </c>
      <c r="M140" s="36">
        <v>1</v>
      </c>
      <c r="N140" s="37">
        <f t="shared" si="10"/>
        <v>1</v>
      </c>
      <c r="O140" s="38">
        <v>125000</v>
      </c>
      <c r="P140" s="39">
        <v>1</v>
      </c>
      <c r="Q140" s="36">
        <v>0</v>
      </c>
      <c r="R140" s="37">
        <f t="shared" si="11"/>
        <v>0</v>
      </c>
      <c r="S140" s="40">
        <v>0</v>
      </c>
      <c r="T140" s="41" t="s">
        <v>69</v>
      </c>
      <c r="U140" s="42" t="s">
        <v>69</v>
      </c>
      <c r="V140" s="42" t="s">
        <v>69</v>
      </c>
      <c r="W140" s="43" t="s">
        <v>69</v>
      </c>
      <c r="X140" s="44" t="s">
        <v>69</v>
      </c>
      <c r="Y140" s="42" t="s">
        <v>69</v>
      </c>
      <c r="Z140" s="42" t="s">
        <v>69</v>
      </c>
      <c r="AA140" s="45" t="s">
        <v>69</v>
      </c>
      <c r="AB140" s="41" t="s">
        <v>69</v>
      </c>
      <c r="AC140" s="42" t="s">
        <v>69</v>
      </c>
      <c r="AD140" s="42" t="s">
        <v>69</v>
      </c>
      <c r="AE140" s="43" t="s">
        <v>69</v>
      </c>
    </row>
    <row r="141" spans="1:31" ht="15" hidden="1" customHeight="1" x14ac:dyDescent="0.2">
      <c r="A141" s="32">
        <v>2010</v>
      </c>
      <c r="B141" s="33" t="s">
        <v>0</v>
      </c>
      <c r="C141" s="34" t="s">
        <v>43</v>
      </c>
      <c r="D141" s="35">
        <v>165</v>
      </c>
      <c r="E141" s="36">
        <v>24</v>
      </c>
      <c r="F141" s="37">
        <f t="shared" si="8"/>
        <v>0.14545454545454545</v>
      </c>
      <c r="G141" s="38">
        <v>7624571</v>
      </c>
      <c r="H141" s="39">
        <v>124</v>
      </c>
      <c r="I141" s="36">
        <v>16</v>
      </c>
      <c r="J141" s="37">
        <f t="shared" si="9"/>
        <v>0.12903225806451613</v>
      </c>
      <c r="K141" s="40">
        <v>3595676</v>
      </c>
      <c r="L141" s="35">
        <v>21</v>
      </c>
      <c r="M141" s="36">
        <v>4</v>
      </c>
      <c r="N141" s="37">
        <f t="shared" si="10"/>
        <v>0.19047619047619047</v>
      </c>
      <c r="O141" s="38">
        <v>1943174</v>
      </c>
      <c r="P141" s="39">
        <v>20</v>
      </c>
      <c r="Q141" s="36">
        <v>4</v>
      </c>
      <c r="R141" s="37">
        <f t="shared" si="11"/>
        <v>0.2</v>
      </c>
      <c r="S141" s="40">
        <v>2085721</v>
      </c>
      <c r="T141" s="41" t="s">
        <v>69</v>
      </c>
      <c r="U141" s="42" t="s">
        <v>69</v>
      </c>
      <c r="V141" s="42" t="s">
        <v>69</v>
      </c>
      <c r="W141" s="43" t="s">
        <v>69</v>
      </c>
      <c r="X141" s="44" t="s">
        <v>69</v>
      </c>
      <c r="Y141" s="42" t="s">
        <v>69</v>
      </c>
      <c r="Z141" s="42" t="s">
        <v>69</v>
      </c>
      <c r="AA141" s="45" t="s">
        <v>69</v>
      </c>
      <c r="AB141" s="41" t="s">
        <v>69</v>
      </c>
      <c r="AC141" s="42" t="s">
        <v>69</v>
      </c>
      <c r="AD141" s="42" t="s">
        <v>69</v>
      </c>
      <c r="AE141" s="43" t="s">
        <v>69</v>
      </c>
    </row>
    <row r="142" spans="1:31" ht="15" hidden="1" customHeight="1" x14ac:dyDescent="0.2">
      <c r="A142" s="32">
        <v>2010</v>
      </c>
      <c r="B142" s="33" t="s">
        <v>0</v>
      </c>
      <c r="C142" s="34" t="s">
        <v>44</v>
      </c>
      <c r="D142" s="35">
        <v>24</v>
      </c>
      <c r="E142" s="36">
        <v>2</v>
      </c>
      <c r="F142" s="37">
        <f t="shared" si="8"/>
        <v>8.3333333333333329E-2</v>
      </c>
      <c r="G142" s="38">
        <v>658408</v>
      </c>
      <c r="H142" s="39">
        <v>18</v>
      </c>
      <c r="I142" s="36">
        <v>1</v>
      </c>
      <c r="J142" s="37">
        <f t="shared" si="9"/>
        <v>5.5555555555555552E-2</v>
      </c>
      <c r="K142" s="40">
        <v>97781</v>
      </c>
      <c r="L142" s="35">
        <v>1</v>
      </c>
      <c r="M142" s="36">
        <v>1</v>
      </c>
      <c r="N142" s="37">
        <f t="shared" si="10"/>
        <v>1</v>
      </c>
      <c r="O142" s="38">
        <v>560627</v>
      </c>
      <c r="P142" s="39">
        <v>5</v>
      </c>
      <c r="Q142" s="36">
        <v>0</v>
      </c>
      <c r="R142" s="37">
        <f t="shared" si="11"/>
        <v>0</v>
      </c>
      <c r="S142" s="40">
        <v>0</v>
      </c>
      <c r="T142" s="41" t="s">
        <v>69</v>
      </c>
      <c r="U142" s="42" t="s">
        <v>69</v>
      </c>
      <c r="V142" s="42" t="s">
        <v>69</v>
      </c>
      <c r="W142" s="43" t="s">
        <v>69</v>
      </c>
      <c r="X142" s="44" t="s">
        <v>69</v>
      </c>
      <c r="Y142" s="42" t="s">
        <v>69</v>
      </c>
      <c r="Z142" s="42" t="s">
        <v>69</v>
      </c>
      <c r="AA142" s="45" t="s">
        <v>69</v>
      </c>
      <c r="AB142" s="41" t="s">
        <v>69</v>
      </c>
      <c r="AC142" s="42" t="s">
        <v>69</v>
      </c>
      <c r="AD142" s="42" t="s">
        <v>69</v>
      </c>
      <c r="AE142" s="43" t="s">
        <v>69</v>
      </c>
    </row>
    <row r="143" spans="1:31" ht="15" hidden="1" customHeight="1" x14ac:dyDescent="0.2">
      <c r="A143" s="32">
        <v>2010</v>
      </c>
      <c r="B143" s="33" t="s">
        <v>0</v>
      </c>
      <c r="C143" s="34" t="s">
        <v>45</v>
      </c>
      <c r="D143" s="35">
        <v>89</v>
      </c>
      <c r="E143" s="36">
        <v>23</v>
      </c>
      <c r="F143" s="37">
        <f t="shared" si="8"/>
        <v>0.25842696629213485</v>
      </c>
      <c r="G143" s="38">
        <v>8278254</v>
      </c>
      <c r="H143" s="39">
        <v>63</v>
      </c>
      <c r="I143" s="36">
        <v>13</v>
      </c>
      <c r="J143" s="37">
        <f t="shared" si="9"/>
        <v>0.20634920634920634</v>
      </c>
      <c r="K143" s="40">
        <v>3097527</v>
      </c>
      <c r="L143" s="35">
        <v>4</v>
      </c>
      <c r="M143" s="36">
        <v>1</v>
      </c>
      <c r="N143" s="37">
        <f t="shared" si="10"/>
        <v>0.25</v>
      </c>
      <c r="O143" s="38">
        <v>514223</v>
      </c>
      <c r="P143" s="39">
        <v>22</v>
      </c>
      <c r="Q143" s="36">
        <v>9</v>
      </c>
      <c r="R143" s="37">
        <f t="shared" si="11"/>
        <v>0.40909090909090912</v>
      </c>
      <c r="S143" s="40">
        <v>4666504</v>
      </c>
      <c r="T143" s="41" t="s">
        <v>69</v>
      </c>
      <c r="U143" s="42" t="s">
        <v>69</v>
      </c>
      <c r="V143" s="42" t="s">
        <v>69</v>
      </c>
      <c r="W143" s="43" t="s">
        <v>69</v>
      </c>
      <c r="X143" s="44" t="s">
        <v>69</v>
      </c>
      <c r="Y143" s="42" t="s">
        <v>69</v>
      </c>
      <c r="Z143" s="42" t="s">
        <v>69</v>
      </c>
      <c r="AA143" s="45" t="s">
        <v>69</v>
      </c>
      <c r="AB143" s="41" t="s">
        <v>69</v>
      </c>
      <c r="AC143" s="42" t="s">
        <v>69</v>
      </c>
      <c r="AD143" s="42" t="s">
        <v>69</v>
      </c>
      <c r="AE143" s="43" t="s">
        <v>69</v>
      </c>
    </row>
    <row r="144" spans="1:31" ht="15" hidden="1" customHeight="1" x14ac:dyDescent="0.2">
      <c r="A144" s="32">
        <v>2010</v>
      </c>
      <c r="B144" s="33" t="s">
        <v>0</v>
      </c>
      <c r="C144" s="34" t="s">
        <v>46</v>
      </c>
      <c r="D144" s="35">
        <v>271</v>
      </c>
      <c r="E144" s="36">
        <v>37</v>
      </c>
      <c r="F144" s="37">
        <f t="shared" si="8"/>
        <v>0.13653136531365315</v>
      </c>
      <c r="G144" s="38">
        <v>11013906</v>
      </c>
      <c r="H144" s="39">
        <v>215</v>
      </c>
      <c r="I144" s="36">
        <v>24</v>
      </c>
      <c r="J144" s="37">
        <f t="shared" si="9"/>
        <v>0.11162790697674418</v>
      </c>
      <c r="K144" s="40">
        <v>5246775</v>
      </c>
      <c r="L144" s="35">
        <v>19</v>
      </c>
      <c r="M144" s="36">
        <v>3</v>
      </c>
      <c r="N144" s="37">
        <f t="shared" si="10"/>
        <v>0.15789473684210525</v>
      </c>
      <c r="O144" s="38">
        <v>909863</v>
      </c>
      <c r="P144" s="39">
        <v>37</v>
      </c>
      <c r="Q144" s="36">
        <v>10</v>
      </c>
      <c r="R144" s="37">
        <f t="shared" si="11"/>
        <v>0.27027027027027029</v>
      </c>
      <c r="S144" s="40">
        <v>4857268</v>
      </c>
      <c r="T144" s="41" t="s">
        <v>69</v>
      </c>
      <c r="U144" s="42" t="s">
        <v>69</v>
      </c>
      <c r="V144" s="42" t="s">
        <v>69</v>
      </c>
      <c r="W144" s="43" t="s">
        <v>69</v>
      </c>
      <c r="X144" s="44" t="s">
        <v>69</v>
      </c>
      <c r="Y144" s="42" t="s">
        <v>69</v>
      </c>
      <c r="Z144" s="42" t="s">
        <v>69</v>
      </c>
      <c r="AA144" s="45" t="s">
        <v>69</v>
      </c>
      <c r="AB144" s="41" t="s">
        <v>69</v>
      </c>
      <c r="AC144" s="42" t="s">
        <v>69</v>
      </c>
      <c r="AD144" s="42" t="s">
        <v>69</v>
      </c>
      <c r="AE144" s="43" t="s">
        <v>69</v>
      </c>
    </row>
    <row r="145" spans="1:31" ht="15" hidden="1" customHeight="1" x14ac:dyDescent="0.2">
      <c r="A145" s="32">
        <v>2010</v>
      </c>
      <c r="B145" s="33" t="s">
        <v>0</v>
      </c>
      <c r="C145" s="34" t="s">
        <v>59</v>
      </c>
      <c r="D145" s="35">
        <v>9</v>
      </c>
      <c r="E145" s="36">
        <v>0</v>
      </c>
      <c r="F145" s="37">
        <f t="shared" si="8"/>
        <v>0</v>
      </c>
      <c r="G145" s="38">
        <v>0</v>
      </c>
      <c r="H145" s="39">
        <v>9</v>
      </c>
      <c r="I145" s="36">
        <v>0</v>
      </c>
      <c r="J145" s="37">
        <f t="shared" si="9"/>
        <v>0</v>
      </c>
      <c r="K145" s="40">
        <v>0</v>
      </c>
      <c r="L145" s="35">
        <v>0</v>
      </c>
      <c r="M145" s="36">
        <v>0</v>
      </c>
      <c r="N145" s="37" t="str">
        <f t="shared" si="10"/>
        <v>N/A</v>
      </c>
      <c r="O145" s="38">
        <v>0</v>
      </c>
      <c r="P145" s="39">
        <v>0</v>
      </c>
      <c r="Q145" s="36">
        <v>0</v>
      </c>
      <c r="R145" s="37" t="str">
        <f t="shared" si="11"/>
        <v>N/A</v>
      </c>
      <c r="S145" s="40">
        <v>0</v>
      </c>
      <c r="T145" s="41" t="s">
        <v>69</v>
      </c>
      <c r="U145" s="42" t="s">
        <v>69</v>
      </c>
      <c r="V145" s="42" t="s">
        <v>69</v>
      </c>
      <c r="W145" s="43" t="s">
        <v>69</v>
      </c>
      <c r="X145" s="44" t="s">
        <v>69</v>
      </c>
      <c r="Y145" s="42" t="s">
        <v>69</v>
      </c>
      <c r="Z145" s="42" t="s">
        <v>69</v>
      </c>
      <c r="AA145" s="45" t="s">
        <v>69</v>
      </c>
      <c r="AB145" s="41" t="s">
        <v>69</v>
      </c>
      <c r="AC145" s="42" t="s">
        <v>69</v>
      </c>
      <c r="AD145" s="42" t="s">
        <v>69</v>
      </c>
      <c r="AE145" s="43" t="s">
        <v>69</v>
      </c>
    </row>
    <row r="146" spans="1:31" ht="15" hidden="1" customHeight="1" x14ac:dyDescent="0.2">
      <c r="A146" s="32">
        <v>2010</v>
      </c>
      <c r="B146" s="33" t="s">
        <v>0</v>
      </c>
      <c r="C146" s="34" t="s">
        <v>47</v>
      </c>
      <c r="D146" s="35">
        <v>18</v>
      </c>
      <c r="E146" s="36">
        <v>1</v>
      </c>
      <c r="F146" s="37">
        <f t="shared" si="8"/>
        <v>5.5555555555555552E-2</v>
      </c>
      <c r="G146" s="38">
        <v>333214</v>
      </c>
      <c r="H146" s="39">
        <v>9</v>
      </c>
      <c r="I146" s="36">
        <v>1</v>
      </c>
      <c r="J146" s="37">
        <f t="shared" si="9"/>
        <v>0.1111111111111111</v>
      </c>
      <c r="K146" s="40">
        <v>333214</v>
      </c>
      <c r="L146" s="35">
        <v>4</v>
      </c>
      <c r="M146" s="36">
        <v>0</v>
      </c>
      <c r="N146" s="37">
        <f t="shared" si="10"/>
        <v>0</v>
      </c>
      <c r="O146" s="38">
        <v>0</v>
      </c>
      <c r="P146" s="39">
        <v>5</v>
      </c>
      <c r="Q146" s="36">
        <v>0</v>
      </c>
      <c r="R146" s="37">
        <f t="shared" si="11"/>
        <v>0</v>
      </c>
      <c r="S146" s="40">
        <v>0</v>
      </c>
      <c r="T146" s="41" t="s">
        <v>69</v>
      </c>
      <c r="U146" s="42" t="s">
        <v>69</v>
      </c>
      <c r="V146" s="42" t="s">
        <v>69</v>
      </c>
      <c r="W146" s="43" t="s">
        <v>69</v>
      </c>
      <c r="X146" s="44" t="s">
        <v>69</v>
      </c>
      <c r="Y146" s="42" t="s">
        <v>69</v>
      </c>
      <c r="Z146" s="42" t="s">
        <v>69</v>
      </c>
      <c r="AA146" s="45" t="s">
        <v>69</v>
      </c>
      <c r="AB146" s="41" t="s">
        <v>69</v>
      </c>
      <c r="AC146" s="42" t="s">
        <v>69</v>
      </c>
      <c r="AD146" s="42" t="s">
        <v>69</v>
      </c>
      <c r="AE146" s="43" t="s">
        <v>69</v>
      </c>
    </row>
    <row r="147" spans="1:31" ht="15" hidden="1" customHeight="1" x14ac:dyDescent="0.2">
      <c r="A147" s="32">
        <v>2010</v>
      </c>
      <c r="B147" s="33" t="s">
        <v>0</v>
      </c>
      <c r="C147" s="34" t="s">
        <v>48</v>
      </c>
      <c r="D147" s="35">
        <v>39</v>
      </c>
      <c r="E147" s="36">
        <v>9</v>
      </c>
      <c r="F147" s="37">
        <f t="shared" si="8"/>
        <v>0.23076923076923078</v>
      </c>
      <c r="G147" s="38">
        <v>2802334</v>
      </c>
      <c r="H147" s="39">
        <v>34</v>
      </c>
      <c r="I147" s="36">
        <v>6</v>
      </c>
      <c r="J147" s="37">
        <f t="shared" si="9"/>
        <v>0.17647058823529413</v>
      </c>
      <c r="K147" s="40">
        <v>947918</v>
      </c>
      <c r="L147" s="35">
        <v>1</v>
      </c>
      <c r="M147" s="36">
        <v>0</v>
      </c>
      <c r="N147" s="37">
        <f t="shared" si="10"/>
        <v>0</v>
      </c>
      <c r="O147" s="38">
        <v>0</v>
      </c>
      <c r="P147" s="39">
        <v>4</v>
      </c>
      <c r="Q147" s="36">
        <v>3</v>
      </c>
      <c r="R147" s="37">
        <f t="shared" si="11"/>
        <v>0.75</v>
      </c>
      <c r="S147" s="40">
        <v>1854416</v>
      </c>
      <c r="T147" s="41" t="s">
        <v>69</v>
      </c>
      <c r="U147" s="42" t="s">
        <v>69</v>
      </c>
      <c r="V147" s="42" t="s">
        <v>69</v>
      </c>
      <c r="W147" s="43" t="s">
        <v>69</v>
      </c>
      <c r="X147" s="44" t="s">
        <v>69</v>
      </c>
      <c r="Y147" s="42" t="s">
        <v>69</v>
      </c>
      <c r="Z147" s="42" t="s">
        <v>69</v>
      </c>
      <c r="AA147" s="45" t="s">
        <v>69</v>
      </c>
      <c r="AB147" s="41" t="s">
        <v>69</v>
      </c>
      <c r="AC147" s="42" t="s">
        <v>69</v>
      </c>
      <c r="AD147" s="42" t="s">
        <v>69</v>
      </c>
      <c r="AE147" s="43" t="s">
        <v>69</v>
      </c>
    </row>
    <row r="148" spans="1:31" ht="15" hidden="1" customHeight="1" x14ac:dyDescent="0.2">
      <c r="A148" s="32">
        <v>2010</v>
      </c>
      <c r="B148" s="33" t="s">
        <v>0</v>
      </c>
      <c r="C148" s="34" t="s">
        <v>49</v>
      </c>
      <c r="D148" s="35">
        <v>5</v>
      </c>
      <c r="E148" s="36">
        <v>0</v>
      </c>
      <c r="F148" s="37">
        <f t="shared" si="8"/>
        <v>0</v>
      </c>
      <c r="G148" s="38">
        <v>0</v>
      </c>
      <c r="H148" s="39">
        <v>5</v>
      </c>
      <c r="I148" s="36">
        <v>0</v>
      </c>
      <c r="J148" s="37">
        <f t="shared" si="9"/>
        <v>0</v>
      </c>
      <c r="K148" s="40">
        <v>0</v>
      </c>
      <c r="L148" s="35">
        <v>0</v>
      </c>
      <c r="M148" s="36">
        <v>0</v>
      </c>
      <c r="N148" s="37" t="str">
        <f t="shared" si="10"/>
        <v>N/A</v>
      </c>
      <c r="O148" s="38">
        <v>0</v>
      </c>
      <c r="P148" s="39">
        <v>0</v>
      </c>
      <c r="Q148" s="36">
        <v>0</v>
      </c>
      <c r="R148" s="37" t="str">
        <f t="shared" si="11"/>
        <v>N/A</v>
      </c>
      <c r="S148" s="40">
        <v>0</v>
      </c>
      <c r="T148" s="41" t="s">
        <v>69</v>
      </c>
      <c r="U148" s="42" t="s">
        <v>69</v>
      </c>
      <c r="V148" s="42" t="s">
        <v>69</v>
      </c>
      <c r="W148" s="43" t="s">
        <v>69</v>
      </c>
      <c r="X148" s="44" t="s">
        <v>69</v>
      </c>
      <c r="Y148" s="42" t="s">
        <v>69</v>
      </c>
      <c r="Z148" s="42" t="s">
        <v>69</v>
      </c>
      <c r="AA148" s="45" t="s">
        <v>69</v>
      </c>
      <c r="AB148" s="41" t="s">
        <v>69</v>
      </c>
      <c r="AC148" s="42" t="s">
        <v>69</v>
      </c>
      <c r="AD148" s="42" t="s">
        <v>69</v>
      </c>
      <c r="AE148" s="43" t="s">
        <v>69</v>
      </c>
    </row>
    <row r="149" spans="1:31" ht="15" hidden="1" customHeight="1" x14ac:dyDescent="0.2">
      <c r="A149" s="32">
        <v>2010</v>
      </c>
      <c r="B149" s="33" t="s">
        <v>0</v>
      </c>
      <c r="C149" s="34" t="s">
        <v>50</v>
      </c>
      <c r="D149" s="35">
        <v>35</v>
      </c>
      <c r="E149" s="36">
        <v>4</v>
      </c>
      <c r="F149" s="37">
        <f t="shared" si="8"/>
        <v>0.11428571428571428</v>
      </c>
      <c r="G149" s="38">
        <v>1060921</v>
      </c>
      <c r="H149" s="39">
        <v>22</v>
      </c>
      <c r="I149" s="36">
        <v>2</v>
      </c>
      <c r="J149" s="37">
        <f t="shared" si="9"/>
        <v>9.0909090909090912E-2</v>
      </c>
      <c r="K149" s="40">
        <v>299566</v>
      </c>
      <c r="L149" s="35">
        <v>5</v>
      </c>
      <c r="M149" s="36">
        <v>1</v>
      </c>
      <c r="N149" s="37">
        <f t="shared" si="10"/>
        <v>0.2</v>
      </c>
      <c r="O149" s="38">
        <v>386355</v>
      </c>
      <c r="P149" s="39">
        <v>8</v>
      </c>
      <c r="Q149" s="36">
        <v>1</v>
      </c>
      <c r="R149" s="37">
        <f t="shared" si="11"/>
        <v>0.125</v>
      </c>
      <c r="S149" s="40">
        <v>375000</v>
      </c>
      <c r="T149" s="41" t="s">
        <v>69</v>
      </c>
      <c r="U149" s="42" t="s">
        <v>69</v>
      </c>
      <c r="V149" s="42" t="s">
        <v>69</v>
      </c>
      <c r="W149" s="43" t="s">
        <v>69</v>
      </c>
      <c r="X149" s="44" t="s">
        <v>69</v>
      </c>
      <c r="Y149" s="42" t="s">
        <v>69</v>
      </c>
      <c r="Z149" s="42" t="s">
        <v>69</v>
      </c>
      <c r="AA149" s="45" t="s">
        <v>69</v>
      </c>
      <c r="AB149" s="41" t="s">
        <v>69</v>
      </c>
      <c r="AC149" s="42" t="s">
        <v>69</v>
      </c>
      <c r="AD149" s="42" t="s">
        <v>69</v>
      </c>
      <c r="AE149" s="43" t="s">
        <v>69</v>
      </c>
    </row>
    <row r="150" spans="1:31" ht="15" hidden="1" customHeight="1" x14ac:dyDescent="0.2">
      <c r="A150" s="32">
        <v>2010</v>
      </c>
      <c r="B150" s="33" t="s">
        <v>0</v>
      </c>
      <c r="C150" s="34" t="s">
        <v>51</v>
      </c>
      <c r="D150" s="35">
        <v>264</v>
      </c>
      <c r="E150" s="36">
        <v>35</v>
      </c>
      <c r="F150" s="37">
        <f t="shared" si="8"/>
        <v>0.13257575757575757</v>
      </c>
      <c r="G150" s="38">
        <v>9542456</v>
      </c>
      <c r="H150" s="39">
        <v>201</v>
      </c>
      <c r="I150" s="36">
        <v>19</v>
      </c>
      <c r="J150" s="37">
        <f t="shared" si="9"/>
        <v>9.4527363184079602E-2</v>
      </c>
      <c r="K150" s="40">
        <v>3615517</v>
      </c>
      <c r="L150" s="35">
        <v>26</v>
      </c>
      <c r="M150" s="36">
        <v>6</v>
      </c>
      <c r="N150" s="37">
        <f t="shared" si="10"/>
        <v>0.23076923076923078</v>
      </c>
      <c r="O150" s="38">
        <v>1057839</v>
      </c>
      <c r="P150" s="39">
        <v>37</v>
      </c>
      <c r="Q150" s="36">
        <v>10</v>
      </c>
      <c r="R150" s="37">
        <f t="shared" si="11"/>
        <v>0.27027027027027029</v>
      </c>
      <c r="S150" s="40">
        <v>4869100</v>
      </c>
      <c r="T150" s="41" t="s">
        <v>69</v>
      </c>
      <c r="U150" s="42" t="s">
        <v>69</v>
      </c>
      <c r="V150" s="42" t="s">
        <v>69</v>
      </c>
      <c r="W150" s="43" t="s">
        <v>69</v>
      </c>
      <c r="X150" s="44" t="s">
        <v>69</v>
      </c>
      <c r="Y150" s="42" t="s">
        <v>69</v>
      </c>
      <c r="Z150" s="42" t="s">
        <v>69</v>
      </c>
      <c r="AA150" s="45" t="s">
        <v>69</v>
      </c>
      <c r="AB150" s="41" t="s">
        <v>69</v>
      </c>
      <c r="AC150" s="42" t="s">
        <v>69</v>
      </c>
      <c r="AD150" s="42" t="s">
        <v>69</v>
      </c>
      <c r="AE150" s="43" t="s">
        <v>69</v>
      </c>
    </row>
    <row r="151" spans="1:31" ht="15" hidden="1" customHeight="1" x14ac:dyDescent="0.2">
      <c r="A151" s="32">
        <v>2010</v>
      </c>
      <c r="B151" s="33" t="s">
        <v>0</v>
      </c>
      <c r="C151" s="34" t="s">
        <v>52</v>
      </c>
      <c r="D151" s="35">
        <v>67</v>
      </c>
      <c r="E151" s="36">
        <v>9</v>
      </c>
      <c r="F151" s="37">
        <f t="shared" si="8"/>
        <v>0.13432835820895522</v>
      </c>
      <c r="G151" s="38">
        <v>1921917</v>
      </c>
      <c r="H151" s="39">
        <v>54</v>
      </c>
      <c r="I151" s="36">
        <v>7</v>
      </c>
      <c r="J151" s="37">
        <f t="shared" si="9"/>
        <v>0.12962962962962962</v>
      </c>
      <c r="K151" s="40">
        <v>1247976</v>
      </c>
      <c r="L151" s="35">
        <v>6</v>
      </c>
      <c r="M151" s="36">
        <v>1</v>
      </c>
      <c r="N151" s="37">
        <f t="shared" si="10"/>
        <v>0.16666666666666666</v>
      </c>
      <c r="O151" s="38">
        <v>119742</v>
      </c>
      <c r="P151" s="39">
        <v>7</v>
      </c>
      <c r="Q151" s="36">
        <v>1</v>
      </c>
      <c r="R151" s="37">
        <f t="shared" si="11"/>
        <v>0.14285714285714285</v>
      </c>
      <c r="S151" s="40">
        <v>554199</v>
      </c>
      <c r="T151" s="41" t="s">
        <v>69</v>
      </c>
      <c r="U151" s="42" t="s">
        <v>69</v>
      </c>
      <c r="V151" s="42" t="s">
        <v>69</v>
      </c>
      <c r="W151" s="43" t="s">
        <v>69</v>
      </c>
      <c r="X151" s="44" t="s">
        <v>69</v>
      </c>
      <c r="Y151" s="42" t="s">
        <v>69</v>
      </c>
      <c r="Z151" s="42" t="s">
        <v>69</v>
      </c>
      <c r="AA151" s="45" t="s">
        <v>69</v>
      </c>
      <c r="AB151" s="41" t="s">
        <v>69</v>
      </c>
      <c r="AC151" s="42" t="s">
        <v>69</v>
      </c>
      <c r="AD151" s="42" t="s">
        <v>69</v>
      </c>
      <c r="AE151" s="43" t="s">
        <v>69</v>
      </c>
    </row>
    <row r="152" spans="1:31" ht="15" hidden="1" customHeight="1" x14ac:dyDescent="0.2">
      <c r="A152" s="32">
        <v>2010</v>
      </c>
      <c r="B152" s="33" t="s">
        <v>0</v>
      </c>
      <c r="C152" s="34" t="s">
        <v>53</v>
      </c>
      <c r="D152" s="35">
        <v>13</v>
      </c>
      <c r="E152" s="36">
        <v>5</v>
      </c>
      <c r="F152" s="37">
        <f t="shared" si="8"/>
        <v>0.38461538461538464</v>
      </c>
      <c r="G152" s="38">
        <v>1933027</v>
      </c>
      <c r="H152" s="39">
        <v>9</v>
      </c>
      <c r="I152" s="36">
        <v>2</v>
      </c>
      <c r="J152" s="37">
        <f t="shared" si="9"/>
        <v>0.22222222222222221</v>
      </c>
      <c r="K152" s="40">
        <v>435132</v>
      </c>
      <c r="L152" s="35">
        <v>1</v>
      </c>
      <c r="M152" s="36">
        <v>0</v>
      </c>
      <c r="N152" s="37">
        <f t="shared" si="10"/>
        <v>0</v>
      </c>
      <c r="O152" s="38">
        <v>0</v>
      </c>
      <c r="P152" s="39">
        <v>3</v>
      </c>
      <c r="Q152" s="36">
        <v>3</v>
      </c>
      <c r="R152" s="37">
        <f t="shared" si="11"/>
        <v>1</v>
      </c>
      <c r="S152" s="40">
        <v>1497895</v>
      </c>
      <c r="T152" s="41" t="s">
        <v>69</v>
      </c>
      <c r="U152" s="42" t="s">
        <v>69</v>
      </c>
      <c r="V152" s="42" t="s">
        <v>69</v>
      </c>
      <c r="W152" s="43" t="s">
        <v>69</v>
      </c>
      <c r="X152" s="44" t="s">
        <v>69</v>
      </c>
      <c r="Y152" s="42" t="s">
        <v>69</v>
      </c>
      <c r="Z152" s="42" t="s">
        <v>69</v>
      </c>
      <c r="AA152" s="45" t="s">
        <v>69</v>
      </c>
      <c r="AB152" s="41" t="s">
        <v>69</v>
      </c>
      <c r="AC152" s="42" t="s">
        <v>69</v>
      </c>
      <c r="AD152" s="42" t="s">
        <v>69</v>
      </c>
      <c r="AE152" s="43" t="s">
        <v>69</v>
      </c>
    </row>
    <row r="153" spans="1:31" ht="15" hidden="1" customHeight="1" x14ac:dyDescent="0.2">
      <c r="A153" s="32">
        <v>2010</v>
      </c>
      <c r="B153" s="33" t="s">
        <v>0</v>
      </c>
      <c r="C153" s="34" t="s">
        <v>54</v>
      </c>
      <c r="D153" s="35">
        <v>180</v>
      </c>
      <c r="E153" s="36">
        <v>23</v>
      </c>
      <c r="F153" s="37">
        <f t="shared" si="8"/>
        <v>0.12777777777777777</v>
      </c>
      <c r="G153" s="38">
        <v>5537098</v>
      </c>
      <c r="H153" s="39">
        <v>151</v>
      </c>
      <c r="I153" s="36">
        <v>16</v>
      </c>
      <c r="J153" s="37">
        <f t="shared" si="9"/>
        <v>0.10596026490066225</v>
      </c>
      <c r="K153" s="40">
        <v>3144117</v>
      </c>
      <c r="L153" s="35">
        <v>11</v>
      </c>
      <c r="M153" s="36">
        <v>3</v>
      </c>
      <c r="N153" s="37">
        <f t="shared" si="10"/>
        <v>0.27272727272727271</v>
      </c>
      <c r="O153" s="38">
        <v>544024</v>
      </c>
      <c r="P153" s="39">
        <v>18</v>
      </c>
      <c r="Q153" s="36">
        <v>4</v>
      </c>
      <c r="R153" s="37">
        <f t="shared" si="11"/>
        <v>0.22222222222222221</v>
      </c>
      <c r="S153" s="40">
        <v>1848957</v>
      </c>
      <c r="T153" s="41" t="s">
        <v>69</v>
      </c>
      <c r="U153" s="42" t="s">
        <v>69</v>
      </c>
      <c r="V153" s="42" t="s">
        <v>69</v>
      </c>
      <c r="W153" s="43" t="s">
        <v>69</v>
      </c>
      <c r="X153" s="44" t="s">
        <v>69</v>
      </c>
      <c r="Y153" s="42" t="s">
        <v>69</v>
      </c>
      <c r="Z153" s="42" t="s">
        <v>69</v>
      </c>
      <c r="AA153" s="45" t="s">
        <v>69</v>
      </c>
      <c r="AB153" s="41" t="s">
        <v>69</v>
      </c>
      <c r="AC153" s="42" t="s">
        <v>69</v>
      </c>
      <c r="AD153" s="42" t="s">
        <v>69</v>
      </c>
      <c r="AE153" s="43" t="s">
        <v>69</v>
      </c>
    </row>
    <row r="154" spans="1:31" ht="15" hidden="1" customHeight="1" x14ac:dyDescent="0.2">
      <c r="A154" s="32">
        <v>2010</v>
      </c>
      <c r="B154" s="33" t="s">
        <v>0</v>
      </c>
      <c r="C154" s="34" t="s">
        <v>55</v>
      </c>
      <c r="D154" s="35">
        <v>155</v>
      </c>
      <c r="E154" s="36">
        <v>28</v>
      </c>
      <c r="F154" s="37">
        <f t="shared" si="8"/>
        <v>0.18064516129032257</v>
      </c>
      <c r="G154" s="38">
        <v>7237607</v>
      </c>
      <c r="H154" s="39">
        <v>120</v>
      </c>
      <c r="I154" s="36">
        <v>22</v>
      </c>
      <c r="J154" s="37">
        <f t="shared" si="9"/>
        <v>0.18333333333333332</v>
      </c>
      <c r="K154" s="40">
        <v>5030131</v>
      </c>
      <c r="L154" s="35">
        <v>14</v>
      </c>
      <c r="M154" s="36">
        <v>2</v>
      </c>
      <c r="N154" s="37">
        <f t="shared" si="10"/>
        <v>0.14285714285714285</v>
      </c>
      <c r="O154" s="38">
        <v>468004</v>
      </c>
      <c r="P154" s="39">
        <v>21</v>
      </c>
      <c r="Q154" s="36">
        <v>4</v>
      </c>
      <c r="R154" s="37">
        <f t="shared" si="11"/>
        <v>0.19047619047619047</v>
      </c>
      <c r="S154" s="40">
        <v>1739472</v>
      </c>
      <c r="T154" s="41" t="s">
        <v>69</v>
      </c>
      <c r="U154" s="42" t="s">
        <v>69</v>
      </c>
      <c r="V154" s="42" t="s">
        <v>69</v>
      </c>
      <c r="W154" s="43" t="s">
        <v>69</v>
      </c>
      <c r="X154" s="44" t="s">
        <v>69</v>
      </c>
      <c r="Y154" s="42" t="s">
        <v>69</v>
      </c>
      <c r="Z154" s="42" t="s">
        <v>69</v>
      </c>
      <c r="AA154" s="45" t="s">
        <v>69</v>
      </c>
      <c r="AB154" s="41" t="s">
        <v>69</v>
      </c>
      <c r="AC154" s="42" t="s">
        <v>69</v>
      </c>
      <c r="AD154" s="42" t="s">
        <v>69</v>
      </c>
      <c r="AE154" s="43" t="s">
        <v>69</v>
      </c>
    </row>
    <row r="155" spans="1:31" ht="15" hidden="1" customHeight="1" x14ac:dyDescent="0.2">
      <c r="A155" s="32">
        <v>2010</v>
      </c>
      <c r="B155" s="33" t="s">
        <v>0</v>
      </c>
      <c r="C155" s="34" t="s">
        <v>56</v>
      </c>
      <c r="D155" s="35">
        <v>8</v>
      </c>
      <c r="E155" s="36">
        <v>0</v>
      </c>
      <c r="F155" s="37">
        <f t="shared" si="8"/>
        <v>0</v>
      </c>
      <c r="G155" s="38">
        <v>0</v>
      </c>
      <c r="H155" s="39">
        <v>7</v>
      </c>
      <c r="I155" s="36">
        <v>0</v>
      </c>
      <c r="J155" s="37">
        <f t="shared" si="9"/>
        <v>0</v>
      </c>
      <c r="K155" s="40">
        <v>0</v>
      </c>
      <c r="L155" s="35">
        <v>0</v>
      </c>
      <c r="M155" s="36">
        <v>0</v>
      </c>
      <c r="N155" s="37" t="str">
        <f t="shared" si="10"/>
        <v>N/A</v>
      </c>
      <c r="O155" s="38">
        <v>0</v>
      </c>
      <c r="P155" s="39">
        <v>1</v>
      </c>
      <c r="Q155" s="36">
        <v>0</v>
      </c>
      <c r="R155" s="37">
        <f t="shared" si="11"/>
        <v>0</v>
      </c>
      <c r="S155" s="40">
        <v>0</v>
      </c>
      <c r="T155" s="41" t="s">
        <v>69</v>
      </c>
      <c r="U155" s="42" t="s">
        <v>69</v>
      </c>
      <c r="V155" s="42" t="s">
        <v>69</v>
      </c>
      <c r="W155" s="43" t="s">
        <v>69</v>
      </c>
      <c r="X155" s="44" t="s">
        <v>69</v>
      </c>
      <c r="Y155" s="42" t="s">
        <v>69</v>
      </c>
      <c r="Z155" s="42" t="s">
        <v>69</v>
      </c>
      <c r="AA155" s="45" t="s">
        <v>69</v>
      </c>
      <c r="AB155" s="41" t="s">
        <v>69</v>
      </c>
      <c r="AC155" s="42" t="s">
        <v>69</v>
      </c>
      <c r="AD155" s="42" t="s">
        <v>69</v>
      </c>
      <c r="AE155" s="43" t="s">
        <v>69</v>
      </c>
    </row>
    <row r="156" spans="1:31" ht="15" hidden="1" customHeight="1" x14ac:dyDescent="0.2">
      <c r="A156" s="32">
        <v>2010</v>
      </c>
      <c r="B156" s="33" t="s">
        <v>0</v>
      </c>
      <c r="C156" s="34" t="s">
        <v>57</v>
      </c>
      <c r="D156" s="35">
        <v>111</v>
      </c>
      <c r="E156" s="36">
        <v>31</v>
      </c>
      <c r="F156" s="37">
        <f t="shared" si="8"/>
        <v>0.27927927927927926</v>
      </c>
      <c r="G156" s="38">
        <v>11470837</v>
      </c>
      <c r="H156" s="39">
        <v>79</v>
      </c>
      <c r="I156" s="36">
        <v>18</v>
      </c>
      <c r="J156" s="37">
        <f t="shared" si="9"/>
        <v>0.22784810126582278</v>
      </c>
      <c r="K156" s="40">
        <v>3638453</v>
      </c>
      <c r="L156" s="35">
        <v>12</v>
      </c>
      <c r="M156" s="36">
        <v>2</v>
      </c>
      <c r="N156" s="37">
        <f t="shared" si="10"/>
        <v>0.16666666666666666</v>
      </c>
      <c r="O156" s="38">
        <v>639981</v>
      </c>
      <c r="P156" s="39">
        <v>20</v>
      </c>
      <c r="Q156" s="36">
        <v>11</v>
      </c>
      <c r="R156" s="37">
        <f t="shared" si="11"/>
        <v>0.55000000000000004</v>
      </c>
      <c r="S156" s="40">
        <v>7192403</v>
      </c>
      <c r="T156" s="41" t="s">
        <v>69</v>
      </c>
      <c r="U156" s="42" t="s">
        <v>69</v>
      </c>
      <c r="V156" s="42" t="s">
        <v>69</v>
      </c>
      <c r="W156" s="43" t="s">
        <v>69</v>
      </c>
      <c r="X156" s="44" t="s">
        <v>69</v>
      </c>
      <c r="Y156" s="42" t="s">
        <v>69</v>
      </c>
      <c r="Z156" s="42" t="s">
        <v>69</v>
      </c>
      <c r="AA156" s="45" t="s">
        <v>69</v>
      </c>
      <c r="AB156" s="41" t="s">
        <v>69</v>
      </c>
      <c r="AC156" s="42" t="s">
        <v>69</v>
      </c>
      <c r="AD156" s="42" t="s">
        <v>69</v>
      </c>
      <c r="AE156" s="43" t="s">
        <v>69</v>
      </c>
    </row>
    <row r="157" spans="1:31" ht="15" hidden="1" customHeight="1" thickBot="1" x14ac:dyDescent="0.2">
      <c r="A157" s="46">
        <v>2010</v>
      </c>
      <c r="B157" s="47" t="s">
        <v>0</v>
      </c>
      <c r="C157" s="48" t="s">
        <v>58</v>
      </c>
      <c r="D157" s="49">
        <v>8</v>
      </c>
      <c r="E157" s="50">
        <v>1</v>
      </c>
      <c r="F157" s="51">
        <f t="shared" si="8"/>
        <v>0.125</v>
      </c>
      <c r="G157" s="52">
        <v>136960</v>
      </c>
      <c r="H157" s="53">
        <v>8</v>
      </c>
      <c r="I157" s="50">
        <v>1</v>
      </c>
      <c r="J157" s="51">
        <f t="shared" si="9"/>
        <v>0.125</v>
      </c>
      <c r="K157" s="54">
        <v>136960</v>
      </c>
      <c r="L157" s="49">
        <v>0</v>
      </c>
      <c r="M157" s="50">
        <v>0</v>
      </c>
      <c r="N157" s="51" t="str">
        <f t="shared" si="10"/>
        <v>N/A</v>
      </c>
      <c r="O157" s="52">
        <v>0</v>
      </c>
      <c r="P157" s="53">
        <v>0</v>
      </c>
      <c r="Q157" s="50">
        <v>0</v>
      </c>
      <c r="R157" s="51" t="str">
        <f t="shared" si="11"/>
        <v>N/A</v>
      </c>
      <c r="S157" s="54">
        <v>0</v>
      </c>
      <c r="T157" s="55" t="s">
        <v>69</v>
      </c>
      <c r="U157" s="56" t="s">
        <v>69</v>
      </c>
      <c r="V157" s="56" t="s">
        <v>69</v>
      </c>
      <c r="W157" s="57" t="s">
        <v>69</v>
      </c>
      <c r="X157" s="58" t="s">
        <v>69</v>
      </c>
      <c r="Y157" s="56" t="s">
        <v>69</v>
      </c>
      <c r="Z157" s="56" t="s">
        <v>69</v>
      </c>
      <c r="AA157" s="59" t="s">
        <v>69</v>
      </c>
      <c r="AB157" s="55" t="s">
        <v>69</v>
      </c>
      <c r="AC157" s="56" t="s">
        <v>69</v>
      </c>
      <c r="AD157" s="56" t="s">
        <v>69</v>
      </c>
      <c r="AE157" s="57" t="s">
        <v>69</v>
      </c>
    </row>
    <row r="158" spans="1:31" ht="15" hidden="1" customHeight="1" thickBot="1" x14ac:dyDescent="0.25">
      <c r="A158" s="61">
        <v>2010</v>
      </c>
      <c r="B158" s="62" t="s">
        <v>0</v>
      </c>
      <c r="C158" s="63" t="s">
        <v>7</v>
      </c>
      <c r="D158" s="64">
        <v>5659</v>
      </c>
      <c r="E158" s="65">
        <v>927</v>
      </c>
      <c r="F158" s="66">
        <f t="shared" si="8"/>
        <v>0.16380986039936385</v>
      </c>
      <c r="G158" s="67">
        <v>292242480</v>
      </c>
      <c r="H158" s="68">
        <v>4496</v>
      </c>
      <c r="I158" s="65">
        <v>614</v>
      </c>
      <c r="J158" s="66">
        <f t="shared" si="9"/>
        <v>0.13656583629893237</v>
      </c>
      <c r="K158" s="69">
        <v>129218371</v>
      </c>
      <c r="L158" s="64">
        <v>429</v>
      </c>
      <c r="M158" s="65">
        <v>67</v>
      </c>
      <c r="N158" s="66">
        <f t="shared" si="10"/>
        <v>0.15617715617715619</v>
      </c>
      <c r="O158" s="67">
        <v>16795150</v>
      </c>
      <c r="P158" s="68">
        <v>734</v>
      </c>
      <c r="Q158" s="65">
        <v>246</v>
      </c>
      <c r="R158" s="66">
        <f t="shared" si="11"/>
        <v>0.33514986376021799</v>
      </c>
      <c r="S158" s="69">
        <v>146228959</v>
      </c>
      <c r="T158" s="64" t="s">
        <v>69</v>
      </c>
      <c r="U158" s="65" t="s">
        <v>69</v>
      </c>
      <c r="V158" s="65" t="s">
        <v>69</v>
      </c>
      <c r="W158" s="70" t="s">
        <v>69</v>
      </c>
      <c r="X158" s="68" t="s">
        <v>69</v>
      </c>
      <c r="Y158" s="65" t="s">
        <v>69</v>
      </c>
      <c r="Z158" s="65" t="s">
        <v>69</v>
      </c>
      <c r="AA158" s="71" t="s">
        <v>69</v>
      </c>
      <c r="AB158" s="64" t="s">
        <v>69</v>
      </c>
      <c r="AC158" s="65" t="s">
        <v>69</v>
      </c>
      <c r="AD158" s="65" t="s">
        <v>69</v>
      </c>
      <c r="AE158" s="70" t="s">
        <v>69</v>
      </c>
    </row>
    <row r="159" spans="1:31" ht="15" hidden="1" customHeight="1" x14ac:dyDescent="0.2">
      <c r="A159" s="72">
        <v>2010</v>
      </c>
      <c r="B159" s="73" t="s">
        <v>1</v>
      </c>
      <c r="C159" s="74" t="s">
        <v>9</v>
      </c>
      <c r="D159" s="75">
        <v>10</v>
      </c>
      <c r="E159" s="24">
        <v>3</v>
      </c>
      <c r="F159" s="25">
        <f t="shared" si="8"/>
        <v>0.3</v>
      </c>
      <c r="G159" s="76">
        <v>905500</v>
      </c>
      <c r="H159" s="23">
        <v>9</v>
      </c>
      <c r="I159" s="24">
        <v>2</v>
      </c>
      <c r="J159" s="25">
        <f t="shared" si="9"/>
        <v>0.22222222222222221</v>
      </c>
      <c r="K159" s="26">
        <v>315002</v>
      </c>
      <c r="L159" s="75">
        <v>0</v>
      </c>
      <c r="M159" s="24">
        <v>0</v>
      </c>
      <c r="N159" s="25" t="str">
        <f t="shared" si="10"/>
        <v>N/A</v>
      </c>
      <c r="O159" s="76">
        <v>0</v>
      </c>
      <c r="P159" s="23">
        <v>1</v>
      </c>
      <c r="Q159" s="24">
        <v>1</v>
      </c>
      <c r="R159" s="25">
        <f t="shared" si="11"/>
        <v>1</v>
      </c>
      <c r="S159" s="26">
        <v>590498</v>
      </c>
      <c r="T159" s="27" t="s">
        <v>69</v>
      </c>
      <c r="U159" s="28" t="s">
        <v>69</v>
      </c>
      <c r="V159" s="28" t="s">
        <v>69</v>
      </c>
      <c r="W159" s="29" t="s">
        <v>69</v>
      </c>
      <c r="X159" s="30" t="s">
        <v>69</v>
      </c>
      <c r="Y159" s="28" t="s">
        <v>69</v>
      </c>
      <c r="Z159" s="28" t="s">
        <v>69</v>
      </c>
      <c r="AA159" s="31" t="s">
        <v>69</v>
      </c>
      <c r="AB159" s="27" t="s">
        <v>69</v>
      </c>
      <c r="AC159" s="28" t="s">
        <v>69</v>
      </c>
      <c r="AD159" s="28" t="s">
        <v>69</v>
      </c>
      <c r="AE159" s="29" t="s">
        <v>69</v>
      </c>
    </row>
    <row r="160" spans="1:31" ht="15" hidden="1" customHeight="1" x14ac:dyDescent="0.2">
      <c r="A160" s="32">
        <v>2010</v>
      </c>
      <c r="B160" s="33" t="s">
        <v>1</v>
      </c>
      <c r="C160" s="34" t="s">
        <v>10</v>
      </c>
      <c r="D160" s="35">
        <v>7</v>
      </c>
      <c r="E160" s="36">
        <v>1</v>
      </c>
      <c r="F160" s="37">
        <f t="shared" si="8"/>
        <v>0.14285714285714285</v>
      </c>
      <c r="G160" s="38">
        <v>213279</v>
      </c>
      <c r="H160" s="39">
        <v>5</v>
      </c>
      <c r="I160" s="36">
        <v>0</v>
      </c>
      <c r="J160" s="37">
        <f t="shared" si="9"/>
        <v>0</v>
      </c>
      <c r="K160" s="40">
        <v>0</v>
      </c>
      <c r="L160" s="35">
        <v>1</v>
      </c>
      <c r="M160" s="36">
        <v>1</v>
      </c>
      <c r="N160" s="37">
        <f t="shared" si="10"/>
        <v>1</v>
      </c>
      <c r="O160" s="38">
        <v>213279</v>
      </c>
      <c r="P160" s="39">
        <v>1</v>
      </c>
      <c r="Q160" s="36">
        <v>0</v>
      </c>
      <c r="R160" s="37">
        <f t="shared" si="11"/>
        <v>0</v>
      </c>
      <c r="S160" s="40">
        <v>0</v>
      </c>
      <c r="T160" s="41" t="s">
        <v>69</v>
      </c>
      <c r="U160" s="42" t="s">
        <v>69</v>
      </c>
      <c r="V160" s="42" t="s">
        <v>69</v>
      </c>
      <c r="W160" s="43" t="s">
        <v>69</v>
      </c>
      <c r="X160" s="44" t="s">
        <v>69</v>
      </c>
      <c r="Y160" s="42" t="s">
        <v>69</v>
      </c>
      <c r="Z160" s="42" t="s">
        <v>69</v>
      </c>
      <c r="AA160" s="45" t="s">
        <v>69</v>
      </c>
      <c r="AB160" s="41" t="s">
        <v>69</v>
      </c>
      <c r="AC160" s="42" t="s">
        <v>69</v>
      </c>
      <c r="AD160" s="42" t="s">
        <v>69</v>
      </c>
      <c r="AE160" s="43" t="s">
        <v>69</v>
      </c>
    </row>
    <row r="161" spans="1:31" ht="15" hidden="1" customHeight="1" x14ac:dyDescent="0.2">
      <c r="A161" s="32">
        <v>2010</v>
      </c>
      <c r="B161" s="33" t="s">
        <v>1</v>
      </c>
      <c r="C161" s="34" t="s">
        <v>11</v>
      </c>
      <c r="D161" s="35">
        <v>4</v>
      </c>
      <c r="E161" s="36">
        <v>1</v>
      </c>
      <c r="F161" s="37">
        <f t="shared" si="8"/>
        <v>0.25</v>
      </c>
      <c r="G161" s="38">
        <v>128288</v>
      </c>
      <c r="H161" s="39">
        <v>4</v>
      </c>
      <c r="I161" s="36">
        <v>1</v>
      </c>
      <c r="J161" s="37">
        <f t="shared" si="9"/>
        <v>0.25</v>
      </c>
      <c r="K161" s="40">
        <v>128288</v>
      </c>
      <c r="L161" s="35">
        <v>0</v>
      </c>
      <c r="M161" s="36">
        <v>0</v>
      </c>
      <c r="N161" s="37" t="str">
        <f t="shared" si="10"/>
        <v>N/A</v>
      </c>
      <c r="O161" s="38">
        <v>0</v>
      </c>
      <c r="P161" s="39">
        <v>0</v>
      </c>
      <c r="Q161" s="36">
        <v>0</v>
      </c>
      <c r="R161" s="37" t="str">
        <f t="shared" si="11"/>
        <v>N/A</v>
      </c>
      <c r="S161" s="40">
        <v>0</v>
      </c>
      <c r="T161" s="41" t="s">
        <v>69</v>
      </c>
      <c r="U161" s="42" t="s">
        <v>69</v>
      </c>
      <c r="V161" s="42" t="s">
        <v>69</v>
      </c>
      <c r="W161" s="43" t="s">
        <v>69</v>
      </c>
      <c r="X161" s="44" t="s">
        <v>69</v>
      </c>
      <c r="Y161" s="42" t="s">
        <v>69</v>
      </c>
      <c r="Z161" s="42" t="s">
        <v>69</v>
      </c>
      <c r="AA161" s="45" t="s">
        <v>69</v>
      </c>
      <c r="AB161" s="41" t="s">
        <v>69</v>
      </c>
      <c r="AC161" s="42" t="s">
        <v>69</v>
      </c>
      <c r="AD161" s="42" t="s">
        <v>69</v>
      </c>
      <c r="AE161" s="43" t="s">
        <v>69</v>
      </c>
    </row>
    <row r="162" spans="1:31" ht="15" hidden="1" customHeight="1" x14ac:dyDescent="0.2">
      <c r="A162" s="32">
        <v>2010</v>
      </c>
      <c r="B162" s="33" t="s">
        <v>1</v>
      </c>
      <c r="C162" s="34" t="s">
        <v>12</v>
      </c>
      <c r="D162" s="35">
        <v>83</v>
      </c>
      <c r="E162" s="36">
        <v>13</v>
      </c>
      <c r="F162" s="37">
        <f t="shared" si="8"/>
        <v>0.15662650602409639</v>
      </c>
      <c r="G162" s="38">
        <v>2568798</v>
      </c>
      <c r="H162" s="39">
        <v>63</v>
      </c>
      <c r="I162" s="36">
        <v>12</v>
      </c>
      <c r="J162" s="37">
        <f t="shared" si="9"/>
        <v>0.19047619047619047</v>
      </c>
      <c r="K162" s="40">
        <v>2033132</v>
      </c>
      <c r="L162" s="35">
        <v>9</v>
      </c>
      <c r="M162" s="36">
        <v>0</v>
      </c>
      <c r="N162" s="37">
        <f t="shared" si="10"/>
        <v>0</v>
      </c>
      <c r="O162" s="38">
        <v>0</v>
      </c>
      <c r="P162" s="39">
        <v>11</v>
      </c>
      <c r="Q162" s="36">
        <v>1</v>
      </c>
      <c r="R162" s="37">
        <f t="shared" si="11"/>
        <v>9.0909090909090912E-2</v>
      </c>
      <c r="S162" s="40">
        <v>535666</v>
      </c>
      <c r="T162" s="41" t="s">
        <v>69</v>
      </c>
      <c r="U162" s="42" t="s">
        <v>69</v>
      </c>
      <c r="V162" s="42" t="s">
        <v>69</v>
      </c>
      <c r="W162" s="43" t="s">
        <v>69</v>
      </c>
      <c r="X162" s="44" t="s">
        <v>69</v>
      </c>
      <c r="Y162" s="42" t="s">
        <v>69</v>
      </c>
      <c r="Z162" s="42" t="s">
        <v>69</v>
      </c>
      <c r="AA162" s="45" t="s">
        <v>69</v>
      </c>
      <c r="AB162" s="41" t="s">
        <v>69</v>
      </c>
      <c r="AC162" s="42" t="s">
        <v>69</v>
      </c>
      <c r="AD162" s="42" t="s">
        <v>69</v>
      </c>
      <c r="AE162" s="43" t="s">
        <v>69</v>
      </c>
    </row>
    <row r="163" spans="1:31" ht="15" hidden="1" customHeight="1" x14ac:dyDescent="0.2">
      <c r="A163" s="32">
        <v>2010</v>
      </c>
      <c r="B163" s="33" t="s">
        <v>1</v>
      </c>
      <c r="C163" s="34" t="s">
        <v>13</v>
      </c>
      <c r="D163" s="35">
        <v>14</v>
      </c>
      <c r="E163" s="36">
        <v>3</v>
      </c>
      <c r="F163" s="37">
        <f t="shared" si="8"/>
        <v>0.21428571428571427</v>
      </c>
      <c r="G163" s="38">
        <v>1640164</v>
      </c>
      <c r="H163" s="39">
        <v>8</v>
      </c>
      <c r="I163" s="36">
        <v>1</v>
      </c>
      <c r="J163" s="37">
        <f t="shared" si="9"/>
        <v>0.125</v>
      </c>
      <c r="K163" s="40">
        <v>472382</v>
      </c>
      <c r="L163" s="35">
        <v>0</v>
      </c>
      <c r="M163" s="36">
        <v>0</v>
      </c>
      <c r="N163" s="37" t="str">
        <f t="shared" si="10"/>
        <v>N/A</v>
      </c>
      <c r="O163" s="38">
        <v>0</v>
      </c>
      <c r="P163" s="39">
        <v>6</v>
      </c>
      <c r="Q163" s="36">
        <v>2</v>
      </c>
      <c r="R163" s="37">
        <f t="shared" si="11"/>
        <v>0.33333333333333331</v>
      </c>
      <c r="S163" s="40">
        <v>1167782</v>
      </c>
      <c r="T163" s="41" t="s">
        <v>69</v>
      </c>
      <c r="U163" s="42" t="s">
        <v>69</v>
      </c>
      <c r="V163" s="42" t="s">
        <v>69</v>
      </c>
      <c r="W163" s="43" t="s">
        <v>69</v>
      </c>
      <c r="X163" s="44" t="s">
        <v>69</v>
      </c>
      <c r="Y163" s="42" t="s">
        <v>69</v>
      </c>
      <c r="Z163" s="42" t="s">
        <v>69</v>
      </c>
      <c r="AA163" s="45" t="s">
        <v>69</v>
      </c>
      <c r="AB163" s="41" t="s">
        <v>69</v>
      </c>
      <c r="AC163" s="42" t="s">
        <v>69</v>
      </c>
      <c r="AD163" s="42" t="s">
        <v>69</v>
      </c>
      <c r="AE163" s="43" t="s">
        <v>69</v>
      </c>
    </row>
    <row r="164" spans="1:31" ht="15" hidden="1" customHeight="1" x14ac:dyDescent="0.2">
      <c r="A164" s="32">
        <v>2010</v>
      </c>
      <c r="B164" s="33" t="s">
        <v>1</v>
      </c>
      <c r="C164" s="34" t="s">
        <v>14</v>
      </c>
      <c r="D164" s="35">
        <v>10</v>
      </c>
      <c r="E164" s="36">
        <v>3</v>
      </c>
      <c r="F164" s="37">
        <f t="shared" si="8"/>
        <v>0.3</v>
      </c>
      <c r="G164" s="38">
        <v>1091350</v>
      </c>
      <c r="H164" s="39">
        <v>8</v>
      </c>
      <c r="I164" s="36">
        <v>2</v>
      </c>
      <c r="J164" s="37">
        <f t="shared" si="9"/>
        <v>0.25</v>
      </c>
      <c r="K164" s="40">
        <v>462629</v>
      </c>
      <c r="L164" s="35">
        <v>0</v>
      </c>
      <c r="M164" s="36">
        <v>0</v>
      </c>
      <c r="N164" s="37" t="str">
        <f t="shared" si="10"/>
        <v>N/A</v>
      </c>
      <c r="O164" s="38">
        <v>0</v>
      </c>
      <c r="P164" s="39">
        <v>2</v>
      </c>
      <c r="Q164" s="36">
        <v>1</v>
      </c>
      <c r="R164" s="37">
        <f t="shared" si="11"/>
        <v>0.5</v>
      </c>
      <c r="S164" s="40">
        <v>628721</v>
      </c>
      <c r="T164" s="41" t="s">
        <v>69</v>
      </c>
      <c r="U164" s="42" t="s">
        <v>69</v>
      </c>
      <c r="V164" s="42" t="s">
        <v>69</v>
      </c>
      <c r="W164" s="43" t="s">
        <v>69</v>
      </c>
      <c r="X164" s="44" t="s">
        <v>69</v>
      </c>
      <c r="Y164" s="42" t="s">
        <v>69</v>
      </c>
      <c r="Z164" s="42" t="s">
        <v>69</v>
      </c>
      <c r="AA164" s="45" t="s">
        <v>69</v>
      </c>
      <c r="AB164" s="41" t="s">
        <v>69</v>
      </c>
      <c r="AC164" s="42" t="s">
        <v>69</v>
      </c>
      <c r="AD164" s="42" t="s">
        <v>69</v>
      </c>
      <c r="AE164" s="43" t="s">
        <v>69</v>
      </c>
    </row>
    <row r="165" spans="1:31" ht="15" hidden="1" customHeight="1" x14ac:dyDescent="0.2">
      <c r="A165" s="32">
        <v>2010</v>
      </c>
      <c r="B165" s="33" t="s">
        <v>1</v>
      </c>
      <c r="C165" s="34" t="s">
        <v>15</v>
      </c>
      <c r="D165" s="35">
        <v>2</v>
      </c>
      <c r="E165" s="36">
        <v>0</v>
      </c>
      <c r="F165" s="37">
        <f t="shared" si="8"/>
        <v>0</v>
      </c>
      <c r="G165" s="38">
        <v>0</v>
      </c>
      <c r="H165" s="39">
        <v>1</v>
      </c>
      <c r="I165" s="36">
        <v>0</v>
      </c>
      <c r="J165" s="37">
        <f t="shared" si="9"/>
        <v>0</v>
      </c>
      <c r="K165" s="40">
        <v>0</v>
      </c>
      <c r="L165" s="35">
        <v>1</v>
      </c>
      <c r="M165" s="36">
        <v>0</v>
      </c>
      <c r="N165" s="37">
        <f t="shared" si="10"/>
        <v>0</v>
      </c>
      <c r="O165" s="38">
        <v>0</v>
      </c>
      <c r="P165" s="39">
        <v>0</v>
      </c>
      <c r="Q165" s="36">
        <v>0</v>
      </c>
      <c r="R165" s="37" t="str">
        <f t="shared" si="11"/>
        <v>N/A</v>
      </c>
      <c r="S165" s="40">
        <v>0</v>
      </c>
      <c r="T165" s="41" t="s">
        <v>69</v>
      </c>
      <c r="U165" s="42" t="s">
        <v>69</v>
      </c>
      <c r="V165" s="42" t="s">
        <v>69</v>
      </c>
      <c r="W165" s="43" t="s">
        <v>69</v>
      </c>
      <c r="X165" s="44" t="s">
        <v>69</v>
      </c>
      <c r="Y165" s="42" t="s">
        <v>69</v>
      </c>
      <c r="Z165" s="42" t="s">
        <v>69</v>
      </c>
      <c r="AA165" s="45" t="s">
        <v>69</v>
      </c>
      <c r="AB165" s="41" t="s">
        <v>69</v>
      </c>
      <c r="AC165" s="42" t="s">
        <v>69</v>
      </c>
      <c r="AD165" s="42" t="s">
        <v>69</v>
      </c>
      <c r="AE165" s="43" t="s">
        <v>69</v>
      </c>
    </row>
    <row r="166" spans="1:31" ht="15" hidden="1" customHeight="1" x14ac:dyDescent="0.2">
      <c r="A166" s="32">
        <v>2010</v>
      </c>
      <c r="B166" s="33" t="s">
        <v>1</v>
      </c>
      <c r="C166" s="34" t="s">
        <v>16</v>
      </c>
      <c r="D166" s="35">
        <v>4</v>
      </c>
      <c r="E166" s="36">
        <v>1</v>
      </c>
      <c r="F166" s="37">
        <f t="shared" si="8"/>
        <v>0.25</v>
      </c>
      <c r="G166" s="38">
        <v>99967</v>
      </c>
      <c r="H166" s="39">
        <v>4</v>
      </c>
      <c r="I166" s="36">
        <v>1</v>
      </c>
      <c r="J166" s="37">
        <f t="shared" si="9"/>
        <v>0.25</v>
      </c>
      <c r="K166" s="40">
        <v>99967</v>
      </c>
      <c r="L166" s="35">
        <v>0</v>
      </c>
      <c r="M166" s="36">
        <v>0</v>
      </c>
      <c r="N166" s="37" t="str">
        <f t="shared" si="10"/>
        <v>N/A</v>
      </c>
      <c r="O166" s="38">
        <v>0</v>
      </c>
      <c r="P166" s="39">
        <v>0</v>
      </c>
      <c r="Q166" s="36">
        <v>0</v>
      </c>
      <c r="R166" s="37" t="str">
        <f t="shared" si="11"/>
        <v>N/A</v>
      </c>
      <c r="S166" s="40">
        <v>0</v>
      </c>
      <c r="T166" s="41" t="s">
        <v>69</v>
      </c>
      <c r="U166" s="42" t="s">
        <v>69</v>
      </c>
      <c r="V166" s="42" t="s">
        <v>69</v>
      </c>
      <c r="W166" s="43" t="s">
        <v>69</v>
      </c>
      <c r="X166" s="44" t="s">
        <v>69</v>
      </c>
      <c r="Y166" s="42" t="s">
        <v>69</v>
      </c>
      <c r="Z166" s="42" t="s">
        <v>69</v>
      </c>
      <c r="AA166" s="45" t="s">
        <v>69</v>
      </c>
      <c r="AB166" s="41" t="s">
        <v>69</v>
      </c>
      <c r="AC166" s="42" t="s">
        <v>69</v>
      </c>
      <c r="AD166" s="42" t="s">
        <v>69</v>
      </c>
      <c r="AE166" s="43" t="s">
        <v>69</v>
      </c>
    </row>
    <row r="167" spans="1:31" ht="15" hidden="1" customHeight="1" x14ac:dyDescent="0.2">
      <c r="A167" s="32">
        <v>2010</v>
      </c>
      <c r="B167" s="33" t="s">
        <v>1</v>
      </c>
      <c r="C167" s="34" t="s">
        <v>17</v>
      </c>
      <c r="D167" s="35">
        <v>21</v>
      </c>
      <c r="E167" s="36">
        <v>6</v>
      </c>
      <c r="F167" s="37">
        <f t="shared" si="8"/>
        <v>0.2857142857142857</v>
      </c>
      <c r="G167" s="38">
        <v>1675102</v>
      </c>
      <c r="H167" s="39">
        <v>17</v>
      </c>
      <c r="I167" s="36">
        <v>3</v>
      </c>
      <c r="J167" s="37">
        <f t="shared" si="9"/>
        <v>0.17647058823529413</v>
      </c>
      <c r="K167" s="40">
        <v>406760</v>
      </c>
      <c r="L167" s="35">
        <v>0</v>
      </c>
      <c r="M167" s="36">
        <v>0</v>
      </c>
      <c r="N167" s="37" t="str">
        <f t="shared" si="10"/>
        <v>N/A</v>
      </c>
      <c r="O167" s="38">
        <v>0</v>
      </c>
      <c r="P167" s="39">
        <v>4</v>
      </c>
      <c r="Q167" s="36">
        <v>3</v>
      </c>
      <c r="R167" s="37">
        <f t="shared" si="11"/>
        <v>0.75</v>
      </c>
      <c r="S167" s="40">
        <v>1268342</v>
      </c>
      <c r="T167" s="41" t="s">
        <v>69</v>
      </c>
      <c r="U167" s="42" t="s">
        <v>69</v>
      </c>
      <c r="V167" s="42" t="s">
        <v>69</v>
      </c>
      <c r="W167" s="43" t="s">
        <v>69</v>
      </c>
      <c r="X167" s="44" t="s">
        <v>69</v>
      </c>
      <c r="Y167" s="42" t="s">
        <v>69</v>
      </c>
      <c r="Z167" s="42" t="s">
        <v>69</v>
      </c>
      <c r="AA167" s="45" t="s">
        <v>69</v>
      </c>
      <c r="AB167" s="41" t="s">
        <v>69</v>
      </c>
      <c r="AC167" s="42" t="s">
        <v>69</v>
      </c>
      <c r="AD167" s="42" t="s">
        <v>69</v>
      </c>
      <c r="AE167" s="43" t="s">
        <v>69</v>
      </c>
    </row>
    <row r="168" spans="1:31" ht="15" hidden="1" customHeight="1" x14ac:dyDescent="0.2">
      <c r="A168" s="32">
        <v>2010</v>
      </c>
      <c r="B168" s="33" t="s">
        <v>1</v>
      </c>
      <c r="C168" s="34" t="s">
        <v>18</v>
      </c>
      <c r="D168" s="35">
        <v>17</v>
      </c>
      <c r="E168" s="36">
        <v>6</v>
      </c>
      <c r="F168" s="37">
        <f t="shared" si="8"/>
        <v>0.35294117647058826</v>
      </c>
      <c r="G168" s="38">
        <v>1301599</v>
      </c>
      <c r="H168" s="39">
        <v>16</v>
      </c>
      <c r="I168" s="36">
        <v>5</v>
      </c>
      <c r="J168" s="37">
        <f t="shared" si="9"/>
        <v>0.3125</v>
      </c>
      <c r="K168" s="40">
        <v>726481</v>
      </c>
      <c r="L168" s="35">
        <v>0</v>
      </c>
      <c r="M168" s="36">
        <v>0</v>
      </c>
      <c r="N168" s="37" t="str">
        <f t="shared" si="10"/>
        <v>N/A</v>
      </c>
      <c r="O168" s="38">
        <v>0</v>
      </c>
      <c r="P168" s="39">
        <v>1</v>
      </c>
      <c r="Q168" s="36">
        <v>1</v>
      </c>
      <c r="R168" s="37">
        <f t="shared" si="11"/>
        <v>1</v>
      </c>
      <c r="S168" s="40">
        <v>575118</v>
      </c>
      <c r="T168" s="41" t="s">
        <v>69</v>
      </c>
      <c r="U168" s="42" t="s">
        <v>69</v>
      </c>
      <c r="V168" s="42" t="s">
        <v>69</v>
      </c>
      <c r="W168" s="43" t="s">
        <v>69</v>
      </c>
      <c r="X168" s="44" t="s">
        <v>69</v>
      </c>
      <c r="Y168" s="42" t="s">
        <v>69</v>
      </c>
      <c r="Z168" s="42" t="s">
        <v>69</v>
      </c>
      <c r="AA168" s="45" t="s">
        <v>69</v>
      </c>
      <c r="AB168" s="41" t="s">
        <v>69</v>
      </c>
      <c r="AC168" s="42" t="s">
        <v>69</v>
      </c>
      <c r="AD168" s="42" t="s">
        <v>69</v>
      </c>
      <c r="AE168" s="43" t="s">
        <v>69</v>
      </c>
    </row>
    <row r="169" spans="1:31" ht="15" hidden="1" customHeight="1" x14ac:dyDescent="0.2">
      <c r="A169" s="32">
        <v>2010</v>
      </c>
      <c r="B169" s="33" t="s">
        <v>1</v>
      </c>
      <c r="C169" s="34" t="s">
        <v>21</v>
      </c>
      <c r="D169" s="35">
        <v>14</v>
      </c>
      <c r="E169" s="36">
        <v>3</v>
      </c>
      <c r="F169" s="37">
        <f t="shared" si="8"/>
        <v>0.21428571428571427</v>
      </c>
      <c r="G169" s="38">
        <v>484031</v>
      </c>
      <c r="H169" s="39">
        <v>12</v>
      </c>
      <c r="I169" s="36">
        <v>2</v>
      </c>
      <c r="J169" s="37">
        <f t="shared" si="9"/>
        <v>0.16666666666666666</v>
      </c>
      <c r="K169" s="40">
        <v>235487</v>
      </c>
      <c r="L169" s="35">
        <v>1</v>
      </c>
      <c r="M169" s="36">
        <v>0</v>
      </c>
      <c r="N169" s="37">
        <f t="shared" si="10"/>
        <v>0</v>
      </c>
      <c r="O169" s="38">
        <v>0</v>
      </c>
      <c r="P169" s="39">
        <v>1</v>
      </c>
      <c r="Q169" s="36">
        <v>1</v>
      </c>
      <c r="R169" s="37">
        <f t="shared" si="11"/>
        <v>1</v>
      </c>
      <c r="S169" s="40">
        <v>248544</v>
      </c>
      <c r="T169" s="41" t="s">
        <v>69</v>
      </c>
      <c r="U169" s="42" t="s">
        <v>69</v>
      </c>
      <c r="V169" s="42" t="s">
        <v>69</v>
      </c>
      <c r="W169" s="43" t="s">
        <v>69</v>
      </c>
      <c r="X169" s="44" t="s">
        <v>69</v>
      </c>
      <c r="Y169" s="42" t="s">
        <v>69</v>
      </c>
      <c r="Z169" s="42" t="s">
        <v>69</v>
      </c>
      <c r="AA169" s="45" t="s">
        <v>69</v>
      </c>
      <c r="AB169" s="41" t="s">
        <v>69</v>
      </c>
      <c r="AC169" s="42" t="s">
        <v>69</v>
      </c>
      <c r="AD169" s="42" t="s">
        <v>69</v>
      </c>
      <c r="AE169" s="43" t="s">
        <v>69</v>
      </c>
    </row>
    <row r="170" spans="1:31" ht="15" hidden="1" customHeight="1" x14ac:dyDescent="0.2">
      <c r="A170" s="32">
        <v>2010</v>
      </c>
      <c r="B170" s="33" t="s">
        <v>1</v>
      </c>
      <c r="C170" s="34" t="s">
        <v>22</v>
      </c>
      <c r="D170" s="35">
        <v>19</v>
      </c>
      <c r="E170" s="36">
        <v>5</v>
      </c>
      <c r="F170" s="37">
        <f t="shared" si="8"/>
        <v>0.26315789473684209</v>
      </c>
      <c r="G170" s="38">
        <v>1157258</v>
      </c>
      <c r="H170" s="39">
        <v>16</v>
      </c>
      <c r="I170" s="36">
        <v>4</v>
      </c>
      <c r="J170" s="37">
        <f t="shared" si="9"/>
        <v>0.25</v>
      </c>
      <c r="K170" s="40">
        <v>739796</v>
      </c>
      <c r="L170" s="35">
        <v>1</v>
      </c>
      <c r="M170" s="36">
        <v>0</v>
      </c>
      <c r="N170" s="37">
        <f t="shared" si="10"/>
        <v>0</v>
      </c>
      <c r="O170" s="38">
        <v>0</v>
      </c>
      <c r="P170" s="39">
        <v>2</v>
      </c>
      <c r="Q170" s="36">
        <v>1</v>
      </c>
      <c r="R170" s="37">
        <f t="shared" si="11"/>
        <v>0.5</v>
      </c>
      <c r="S170" s="40">
        <v>417462</v>
      </c>
      <c r="T170" s="41" t="s">
        <v>69</v>
      </c>
      <c r="U170" s="42" t="s">
        <v>69</v>
      </c>
      <c r="V170" s="42" t="s">
        <v>69</v>
      </c>
      <c r="W170" s="43" t="s">
        <v>69</v>
      </c>
      <c r="X170" s="44" t="s">
        <v>69</v>
      </c>
      <c r="Y170" s="42" t="s">
        <v>69</v>
      </c>
      <c r="Z170" s="42" t="s">
        <v>69</v>
      </c>
      <c r="AA170" s="45" t="s">
        <v>69</v>
      </c>
      <c r="AB170" s="41" t="s">
        <v>69</v>
      </c>
      <c r="AC170" s="42" t="s">
        <v>69</v>
      </c>
      <c r="AD170" s="42" t="s">
        <v>69</v>
      </c>
      <c r="AE170" s="43" t="s">
        <v>69</v>
      </c>
    </row>
    <row r="171" spans="1:31" ht="15" hidden="1" customHeight="1" x14ac:dyDescent="0.2">
      <c r="A171" s="32">
        <v>2010</v>
      </c>
      <c r="B171" s="33" t="s">
        <v>1</v>
      </c>
      <c r="C171" s="34" t="s">
        <v>23</v>
      </c>
      <c r="D171" s="35">
        <v>8</v>
      </c>
      <c r="E171" s="36">
        <v>1</v>
      </c>
      <c r="F171" s="37">
        <f t="shared" si="8"/>
        <v>0.125</v>
      </c>
      <c r="G171" s="38">
        <v>190341</v>
      </c>
      <c r="H171" s="39">
        <v>6</v>
      </c>
      <c r="I171" s="36">
        <v>1</v>
      </c>
      <c r="J171" s="37">
        <f t="shared" si="9"/>
        <v>0.16666666666666666</v>
      </c>
      <c r="K171" s="40">
        <v>190341</v>
      </c>
      <c r="L171" s="35">
        <v>0</v>
      </c>
      <c r="M171" s="36">
        <v>0</v>
      </c>
      <c r="N171" s="37" t="str">
        <f t="shared" si="10"/>
        <v>N/A</v>
      </c>
      <c r="O171" s="38">
        <v>0</v>
      </c>
      <c r="P171" s="39">
        <v>2</v>
      </c>
      <c r="Q171" s="36">
        <v>0</v>
      </c>
      <c r="R171" s="37">
        <f t="shared" si="11"/>
        <v>0</v>
      </c>
      <c r="S171" s="40">
        <v>0</v>
      </c>
      <c r="T171" s="41" t="s">
        <v>69</v>
      </c>
      <c r="U171" s="42" t="s">
        <v>69</v>
      </c>
      <c r="V171" s="42" t="s">
        <v>69</v>
      </c>
      <c r="W171" s="43" t="s">
        <v>69</v>
      </c>
      <c r="X171" s="44" t="s">
        <v>69</v>
      </c>
      <c r="Y171" s="42" t="s">
        <v>69</v>
      </c>
      <c r="Z171" s="42" t="s">
        <v>69</v>
      </c>
      <c r="AA171" s="45" t="s">
        <v>69</v>
      </c>
      <c r="AB171" s="41" t="s">
        <v>69</v>
      </c>
      <c r="AC171" s="42" t="s">
        <v>69</v>
      </c>
      <c r="AD171" s="42" t="s">
        <v>69</v>
      </c>
      <c r="AE171" s="43" t="s">
        <v>69</v>
      </c>
    </row>
    <row r="172" spans="1:31" ht="15" hidden="1" customHeight="1" x14ac:dyDescent="0.2">
      <c r="A172" s="32">
        <v>2010</v>
      </c>
      <c r="B172" s="33" t="s">
        <v>1</v>
      </c>
      <c r="C172" s="34" t="s">
        <v>24</v>
      </c>
      <c r="D172" s="35">
        <v>1</v>
      </c>
      <c r="E172" s="36">
        <v>0</v>
      </c>
      <c r="F172" s="37">
        <f t="shared" si="8"/>
        <v>0</v>
      </c>
      <c r="G172" s="38">
        <v>0</v>
      </c>
      <c r="H172" s="39">
        <v>1</v>
      </c>
      <c r="I172" s="36">
        <v>0</v>
      </c>
      <c r="J172" s="37">
        <f t="shared" si="9"/>
        <v>0</v>
      </c>
      <c r="K172" s="40">
        <v>0</v>
      </c>
      <c r="L172" s="35">
        <v>0</v>
      </c>
      <c r="M172" s="36">
        <v>0</v>
      </c>
      <c r="N172" s="37" t="str">
        <f t="shared" si="10"/>
        <v>N/A</v>
      </c>
      <c r="O172" s="38">
        <v>0</v>
      </c>
      <c r="P172" s="39">
        <v>0</v>
      </c>
      <c r="Q172" s="36">
        <v>0</v>
      </c>
      <c r="R172" s="37" t="str">
        <f t="shared" si="11"/>
        <v>N/A</v>
      </c>
      <c r="S172" s="40">
        <v>0</v>
      </c>
      <c r="T172" s="41" t="s">
        <v>69</v>
      </c>
      <c r="U172" s="42" t="s">
        <v>69</v>
      </c>
      <c r="V172" s="42" t="s">
        <v>69</v>
      </c>
      <c r="W172" s="43" t="s">
        <v>69</v>
      </c>
      <c r="X172" s="44" t="s">
        <v>69</v>
      </c>
      <c r="Y172" s="42" t="s">
        <v>69</v>
      </c>
      <c r="Z172" s="42" t="s">
        <v>69</v>
      </c>
      <c r="AA172" s="45" t="s">
        <v>69</v>
      </c>
      <c r="AB172" s="41" t="s">
        <v>69</v>
      </c>
      <c r="AC172" s="42" t="s">
        <v>69</v>
      </c>
      <c r="AD172" s="42" t="s">
        <v>69</v>
      </c>
      <c r="AE172" s="43" t="s">
        <v>69</v>
      </c>
    </row>
    <row r="173" spans="1:31" ht="15" hidden="1" customHeight="1" x14ac:dyDescent="0.2">
      <c r="A173" s="32">
        <v>2010</v>
      </c>
      <c r="B173" s="33" t="s">
        <v>1</v>
      </c>
      <c r="C173" s="34" t="s">
        <v>25</v>
      </c>
      <c r="D173" s="35">
        <v>24</v>
      </c>
      <c r="E173" s="36">
        <v>5</v>
      </c>
      <c r="F173" s="37">
        <f t="shared" si="8"/>
        <v>0.20833333333333334</v>
      </c>
      <c r="G173" s="38">
        <v>1765209</v>
      </c>
      <c r="H173" s="39">
        <v>16</v>
      </c>
      <c r="I173" s="36">
        <v>1</v>
      </c>
      <c r="J173" s="37">
        <f t="shared" si="9"/>
        <v>6.25E-2</v>
      </c>
      <c r="K173" s="40">
        <v>403924</v>
      </c>
      <c r="L173" s="35">
        <v>3</v>
      </c>
      <c r="M173" s="36">
        <v>1</v>
      </c>
      <c r="N173" s="37">
        <f t="shared" si="10"/>
        <v>0.33333333333333331</v>
      </c>
      <c r="O173" s="38">
        <v>239908</v>
      </c>
      <c r="P173" s="39">
        <v>5</v>
      </c>
      <c r="Q173" s="36">
        <v>3</v>
      </c>
      <c r="R173" s="37">
        <f t="shared" si="11"/>
        <v>0.6</v>
      </c>
      <c r="S173" s="40">
        <v>1121377</v>
      </c>
      <c r="T173" s="41" t="s">
        <v>69</v>
      </c>
      <c r="U173" s="42" t="s">
        <v>69</v>
      </c>
      <c r="V173" s="42" t="s">
        <v>69</v>
      </c>
      <c r="W173" s="43" t="s">
        <v>69</v>
      </c>
      <c r="X173" s="44" t="s">
        <v>69</v>
      </c>
      <c r="Y173" s="42" t="s">
        <v>69</v>
      </c>
      <c r="Z173" s="42" t="s">
        <v>69</v>
      </c>
      <c r="AA173" s="45" t="s">
        <v>69</v>
      </c>
      <c r="AB173" s="41" t="s">
        <v>69</v>
      </c>
      <c r="AC173" s="42" t="s">
        <v>69</v>
      </c>
      <c r="AD173" s="42" t="s">
        <v>69</v>
      </c>
      <c r="AE173" s="43" t="s">
        <v>69</v>
      </c>
    </row>
    <row r="174" spans="1:31" ht="15" hidden="1" customHeight="1" x14ac:dyDescent="0.2">
      <c r="A174" s="32">
        <v>2010</v>
      </c>
      <c r="B174" s="33" t="s">
        <v>1</v>
      </c>
      <c r="C174" s="34" t="s">
        <v>26</v>
      </c>
      <c r="D174" s="35">
        <v>3</v>
      </c>
      <c r="E174" s="36">
        <v>2</v>
      </c>
      <c r="F174" s="37">
        <f t="shared" si="8"/>
        <v>0.66666666666666663</v>
      </c>
      <c r="G174" s="38">
        <v>539973</v>
      </c>
      <c r="H174" s="39">
        <v>3</v>
      </c>
      <c r="I174" s="36">
        <v>2</v>
      </c>
      <c r="J174" s="37">
        <f t="shared" si="9"/>
        <v>0.66666666666666663</v>
      </c>
      <c r="K174" s="40">
        <v>539973</v>
      </c>
      <c r="L174" s="35">
        <v>0</v>
      </c>
      <c r="M174" s="36">
        <v>0</v>
      </c>
      <c r="N174" s="37" t="str">
        <f t="shared" si="10"/>
        <v>N/A</v>
      </c>
      <c r="O174" s="38">
        <v>0</v>
      </c>
      <c r="P174" s="39">
        <v>0</v>
      </c>
      <c r="Q174" s="36">
        <v>0</v>
      </c>
      <c r="R174" s="37" t="str">
        <f t="shared" si="11"/>
        <v>N/A</v>
      </c>
      <c r="S174" s="40">
        <v>0</v>
      </c>
      <c r="T174" s="41" t="s">
        <v>69</v>
      </c>
      <c r="U174" s="42" t="s">
        <v>69</v>
      </c>
      <c r="V174" s="42" t="s">
        <v>69</v>
      </c>
      <c r="W174" s="43" t="s">
        <v>69</v>
      </c>
      <c r="X174" s="44" t="s">
        <v>69</v>
      </c>
      <c r="Y174" s="42" t="s">
        <v>69</v>
      </c>
      <c r="Z174" s="42" t="s">
        <v>69</v>
      </c>
      <c r="AA174" s="45" t="s">
        <v>69</v>
      </c>
      <c r="AB174" s="41" t="s">
        <v>69</v>
      </c>
      <c r="AC174" s="42" t="s">
        <v>69</v>
      </c>
      <c r="AD174" s="42" t="s">
        <v>69</v>
      </c>
      <c r="AE174" s="43" t="s">
        <v>69</v>
      </c>
    </row>
    <row r="175" spans="1:31" ht="15" hidden="1" customHeight="1" x14ac:dyDescent="0.2">
      <c r="A175" s="32">
        <v>2010</v>
      </c>
      <c r="B175" s="33" t="s">
        <v>1</v>
      </c>
      <c r="C175" s="34" t="s">
        <v>28</v>
      </c>
      <c r="D175" s="35">
        <v>41</v>
      </c>
      <c r="E175" s="36">
        <v>11</v>
      </c>
      <c r="F175" s="37">
        <f t="shared" si="8"/>
        <v>0.26829268292682928</v>
      </c>
      <c r="G175" s="38">
        <v>2422986</v>
      </c>
      <c r="H175" s="39">
        <v>31</v>
      </c>
      <c r="I175" s="36">
        <v>10</v>
      </c>
      <c r="J175" s="37">
        <f t="shared" si="9"/>
        <v>0.32258064516129031</v>
      </c>
      <c r="K175" s="40">
        <v>1920901</v>
      </c>
      <c r="L175" s="35">
        <v>5</v>
      </c>
      <c r="M175" s="36">
        <v>1</v>
      </c>
      <c r="N175" s="37">
        <f t="shared" si="10"/>
        <v>0.2</v>
      </c>
      <c r="O175" s="38">
        <v>502085</v>
      </c>
      <c r="P175" s="39">
        <v>5</v>
      </c>
      <c r="Q175" s="36">
        <v>0</v>
      </c>
      <c r="R175" s="37">
        <f t="shared" si="11"/>
        <v>0</v>
      </c>
      <c r="S175" s="40">
        <v>0</v>
      </c>
      <c r="T175" s="41" t="s">
        <v>69</v>
      </c>
      <c r="U175" s="42" t="s">
        <v>69</v>
      </c>
      <c r="V175" s="42" t="s">
        <v>69</v>
      </c>
      <c r="W175" s="43" t="s">
        <v>69</v>
      </c>
      <c r="X175" s="44" t="s">
        <v>69</v>
      </c>
      <c r="Y175" s="42" t="s">
        <v>69</v>
      </c>
      <c r="Z175" s="42" t="s">
        <v>69</v>
      </c>
      <c r="AA175" s="45" t="s">
        <v>69</v>
      </c>
      <c r="AB175" s="41" t="s">
        <v>69</v>
      </c>
      <c r="AC175" s="42" t="s">
        <v>69</v>
      </c>
      <c r="AD175" s="42" t="s">
        <v>69</v>
      </c>
      <c r="AE175" s="43" t="s">
        <v>69</v>
      </c>
    </row>
    <row r="176" spans="1:31" ht="15" hidden="1" customHeight="1" x14ac:dyDescent="0.2">
      <c r="A176" s="32">
        <v>2010</v>
      </c>
      <c r="B176" s="33" t="s">
        <v>1</v>
      </c>
      <c r="C176" s="34" t="s">
        <v>29</v>
      </c>
      <c r="D176" s="35">
        <v>47</v>
      </c>
      <c r="E176" s="36">
        <v>5</v>
      </c>
      <c r="F176" s="37">
        <f t="shared" si="8"/>
        <v>0.10638297872340426</v>
      </c>
      <c r="G176" s="38">
        <v>1027302</v>
      </c>
      <c r="H176" s="39">
        <v>35</v>
      </c>
      <c r="I176" s="36">
        <v>3</v>
      </c>
      <c r="J176" s="37">
        <f t="shared" si="9"/>
        <v>8.5714285714285715E-2</v>
      </c>
      <c r="K176" s="40">
        <v>661665</v>
      </c>
      <c r="L176" s="35">
        <v>7</v>
      </c>
      <c r="M176" s="36">
        <v>2</v>
      </c>
      <c r="N176" s="37">
        <f t="shared" si="10"/>
        <v>0.2857142857142857</v>
      </c>
      <c r="O176" s="38">
        <v>365637</v>
      </c>
      <c r="P176" s="39">
        <v>5</v>
      </c>
      <c r="Q176" s="36">
        <v>0</v>
      </c>
      <c r="R176" s="37">
        <f t="shared" si="11"/>
        <v>0</v>
      </c>
      <c r="S176" s="40">
        <v>0</v>
      </c>
      <c r="T176" s="41" t="s">
        <v>69</v>
      </c>
      <c r="U176" s="42" t="s">
        <v>69</v>
      </c>
      <c r="V176" s="42" t="s">
        <v>69</v>
      </c>
      <c r="W176" s="43" t="s">
        <v>69</v>
      </c>
      <c r="X176" s="44" t="s">
        <v>69</v>
      </c>
      <c r="Y176" s="42" t="s">
        <v>69</v>
      </c>
      <c r="Z176" s="42" t="s">
        <v>69</v>
      </c>
      <c r="AA176" s="45" t="s">
        <v>69</v>
      </c>
      <c r="AB176" s="41" t="s">
        <v>69</v>
      </c>
      <c r="AC176" s="42" t="s">
        <v>69</v>
      </c>
      <c r="AD176" s="42" t="s">
        <v>69</v>
      </c>
      <c r="AE176" s="43" t="s">
        <v>69</v>
      </c>
    </row>
    <row r="177" spans="1:31" ht="15" hidden="1" customHeight="1" x14ac:dyDescent="0.2">
      <c r="A177" s="32">
        <v>2010</v>
      </c>
      <c r="B177" s="33" t="s">
        <v>1</v>
      </c>
      <c r="C177" s="34" t="s">
        <v>30</v>
      </c>
      <c r="D177" s="35">
        <v>33</v>
      </c>
      <c r="E177" s="36">
        <v>13</v>
      </c>
      <c r="F177" s="37">
        <f t="shared" si="8"/>
        <v>0.39393939393939392</v>
      </c>
      <c r="G177" s="38">
        <v>5424955</v>
      </c>
      <c r="H177" s="39">
        <v>23</v>
      </c>
      <c r="I177" s="36">
        <v>6</v>
      </c>
      <c r="J177" s="37">
        <f t="shared" si="9"/>
        <v>0.2608695652173913</v>
      </c>
      <c r="K177" s="40">
        <v>1463075</v>
      </c>
      <c r="L177" s="35">
        <v>2</v>
      </c>
      <c r="M177" s="36">
        <v>1</v>
      </c>
      <c r="N177" s="37">
        <f t="shared" si="10"/>
        <v>0.5</v>
      </c>
      <c r="O177" s="38">
        <v>151960</v>
      </c>
      <c r="P177" s="39">
        <v>8</v>
      </c>
      <c r="Q177" s="36">
        <v>6</v>
      </c>
      <c r="R177" s="37">
        <f t="shared" si="11"/>
        <v>0.75</v>
      </c>
      <c r="S177" s="40">
        <v>3809920</v>
      </c>
      <c r="T177" s="41" t="s">
        <v>69</v>
      </c>
      <c r="U177" s="42" t="s">
        <v>69</v>
      </c>
      <c r="V177" s="42" t="s">
        <v>69</v>
      </c>
      <c r="W177" s="43" t="s">
        <v>69</v>
      </c>
      <c r="X177" s="44" t="s">
        <v>69</v>
      </c>
      <c r="Y177" s="42" t="s">
        <v>69</v>
      </c>
      <c r="Z177" s="42" t="s">
        <v>69</v>
      </c>
      <c r="AA177" s="45" t="s">
        <v>69</v>
      </c>
      <c r="AB177" s="41" t="s">
        <v>69</v>
      </c>
      <c r="AC177" s="42" t="s">
        <v>69</v>
      </c>
      <c r="AD177" s="42" t="s">
        <v>69</v>
      </c>
      <c r="AE177" s="43" t="s">
        <v>69</v>
      </c>
    </row>
    <row r="178" spans="1:31" ht="15" hidden="1" customHeight="1" x14ac:dyDescent="0.2">
      <c r="A178" s="32">
        <v>2010</v>
      </c>
      <c r="B178" s="33" t="s">
        <v>1</v>
      </c>
      <c r="C178" s="34" t="s">
        <v>31</v>
      </c>
      <c r="D178" s="35">
        <v>12</v>
      </c>
      <c r="E178" s="36">
        <v>2</v>
      </c>
      <c r="F178" s="37">
        <f t="shared" si="8"/>
        <v>0.16666666666666666</v>
      </c>
      <c r="G178" s="38">
        <v>282359</v>
      </c>
      <c r="H178" s="39">
        <v>9</v>
      </c>
      <c r="I178" s="36">
        <v>1</v>
      </c>
      <c r="J178" s="37">
        <f t="shared" si="9"/>
        <v>0.1111111111111111</v>
      </c>
      <c r="K178" s="40">
        <v>185361</v>
      </c>
      <c r="L178" s="35">
        <v>1</v>
      </c>
      <c r="M178" s="36">
        <v>1</v>
      </c>
      <c r="N178" s="37">
        <f t="shared" si="10"/>
        <v>1</v>
      </c>
      <c r="O178" s="38">
        <v>96998</v>
      </c>
      <c r="P178" s="39">
        <v>2</v>
      </c>
      <c r="Q178" s="36">
        <v>0</v>
      </c>
      <c r="R178" s="37">
        <f t="shared" si="11"/>
        <v>0</v>
      </c>
      <c r="S178" s="40">
        <v>0</v>
      </c>
      <c r="T178" s="41" t="s">
        <v>69</v>
      </c>
      <c r="U178" s="42" t="s">
        <v>69</v>
      </c>
      <c r="V178" s="42" t="s">
        <v>69</v>
      </c>
      <c r="W178" s="43" t="s">
        <v>69</v>
      </c>
      <c r="X178" s="44" t="s">
        <v>69</v>
      </c>
      <c r="Y178" s="42" t="s">
        <v>69</v>
      </c>
      <c r="Z178" s="42" t="s">
        <v>69</v>
      </c>
      <c r="AA178" s="45" t="s">
        <v>69</v>
      </c>
      <c r="AB178" s="41" t="s">
        <v>69</v>
      </c>
      <c r="AC178" s="42" t="s">
        <v>69</v>
      </c>
      <c r="AD178" s="42" t="s">
        <v>69</v>
      </c>
      <c r="AE178" s="43" t="s">
        <v>69</v>
      </c>
    </row>
    <row r="179" spans="1:31" ht="15" hidden="1" customHeight="1" x14ac:dyDescent="0.2">
      <c r="A179" s="32">
        <v>2010</v>
      </c>
      <c r="B179" s="33" t="s">
        <v>1</v>
      </c>
      <c r="C179" s="34" t="s">
        <v>32</v>
      </c>
      <c r="D179" s="35">
        <v>4</v>
      </c>
      <c r="E179" s="36">
        <v>0</v>
      </c>
      <c r="F179" s="37">
        <f t="shared" si="8"/>
        <v>0</v>
      </c>
      <c r="G179" s="38">
        <v>0</v>
      </c>
      <c r="H179" s="39">
        <v>4</v>
      </c>
      <c r="I179" s="36">
        <v>0</v>
      </c>
      <c r="J179" s="37">
        <f t="shared" si="9"/>
        <v>0</v>
      </c>
      <c r="K179" s="40">
        <v>0</v>
      </c>
      <c r="L179" s="35">
        <v>0</v>
      </c>
      <c r="M179" s="36">
        <v>0</v>
      </c>
      <c r="N179" s="37" t="str">
        <f t="shared" si="10"/>
        <v>N/A</v>
      </c>
      <c r="O179" s="38">
        <v>0</v>
      </c>
      <c r="P179" s="39">
        <v>0</v>
      </c>
      <c r="Q179" s="36">
        <v>0</v>
      </c>
      <c r="R179" s="37" t="str">
        <f t="shared" si="11"/>
        <v>N/A</v>
      </c>
      <c r="S179" s="40">
        <v>0</v>
      </c>
      <c r="T179" s="41" t="s">
        <v>69</v>
      </c>
      <c r="U179" s="42" t="s">
        <v>69</v>
      </c>
      <c r="V179" s="42" t="s">
        <v>69</v>
      </c>
      <c r="W179" s="43" t="s">
        <v>69</v>
      </c>
      <c r="X179" s="44" t="s">
        <v>69</v>
      </c>
      <c r="Y179" s="42" t="s">
        <v>69</v>
      </c>
      <c r="Z179" s="42" t="s">
        <v>69</v>
      </c>
      <c r="AA179" s="45" t="s">
        <v>69</v>
      </c>
      <c r="AB179" s="41" t="s">
        <v>69</v>
      </c>
      <c r="AC179" s="42" t="s">
        <v>69</v>
      </c>
      <c r="AD179" s="42" t="s">
        <v>69</v>
      </c>
      <c r="AE179" s="43" t="s">
        <v>69</v>
      </c>
    </row>
    <row r="180" spans="1:31" ht="15" hidden="1" customHeight="1" x14ac:dyDescent="0.2">
      <c r="A180" s="32">
        <v>2010</v>
      </c>
      <c r="B180" s="33" t="s">
        <v>1</v>
      </c>
      <c r="C180" s="34" t="s">
        <v>33</v>
      </c>
      <c r="D180" s="35">
        <v>5</v>
      </c>
      <c r="E180" s="36">
        <v>1</v>
      </c>
      <c r="F180" s="37">
        <f t="shared" si="8"/>
        <v>0.2</v>
      </c>
      <c r="G180" s="38">
        <v>259030</v>
      </c>
      <c r="H180" s="39">
        <v>5</v>
      </c>
      <c r="I180" s="36">
        <v>1</v>
      </c>
      <c r="J180" s="37">
        <f t="shared" si="9"/>
        <v>0.2</v>
      </c>
      <c r="K180" s="40">
        <v>259030</v>
      </c>
      <c r="L180" s="35">
        <v>0</v>
      </c>
      <c r="M180" s="36">
        <v>0</v>
      </c>
      <c r="N180" s="37" t="str">
        <f t="shared" si="10"/>
        <v>N/A</v>
      </c>
      <c r="O180" s="38">
        <v>0</v>
      </c>
      <c r="P180" s="39">
        <v>0</v>
      </c>
      <c r="Q180" s="36">
        <v>0</v>
      </c>
      <c r="R180" s="37" t="str">
        <f t="shared" si="11"/>
        <v>N/A</v>
      </c>
      <c r="S180" s="40">
        <v>0</v>
      </c>
      <c r="T180" s="41" t="s">
        <v>69</v>
      </c>
      <c r="U180" s="42" t="s">
        <v>69</v>
      </c>
      <c r="V180" s="42" t="s">
        <v>69</v>
      </c>
      <c r="W180" s="43" t="s">
        <v>69</v>
      </c>
      <c r="X180" s="44" t="s">
        <v>69</v>
      </c>
      <c r="Y180" s="42" t="s">
        <v>69</v>
      </c>
      <c r="Z180" s="42" t="s">
        <v>69</v>
      </c>
      <c r="AA180" s="45" t="s">
        <v>69</v>
      </c>
      <c r="AB180" s="41" t="s">
        <v>69</v>
      </c>
      <c r="AC180" s="42" t="s">
        <v>69</v>
      </c>
      <c r="AD180" s="42" t="s">
        <v>69</v>
      </c>
      <c r="AE180" s="43" t="s">
        <v>69</v>
      </c>
    </row>
    <row r="181" spans="1:31" ht="15" hidden="1" customHeight="1" x14ac:dyDescent="0.2">
      <c r="A181" s="32">
        <v>2010</v>
      </c>
      <c r="B181" s="33" t="s">
        <v>1</v>
      </c>
      <c r="C181" s="34" t="s">
        <v>34</v>
      </c>
      <c r="D181" s="35">
        <v>6</v>
      </c>
      <c r="E181" s="36">
        <v>2</v>
      </c>
      <c r="F181" s="37">
        <f t="shared" si="8"/>
        <v>0.33333333333333331</v>
      </c>
      <c r="G181" s="38">
        <v>933965</v>
      </c>
      <c r="H181" s="39">
        <v>5</v>
      </c>
      <c r="I181" s="36">
        <v>1</v>
      </c>
      <c r="J181" s="37">
        <f t="shared" si="9"/>
        <v>0.2</v>
      </c>
      <c r="K181" s="40">
        <v>179762</v>
      </c>
      <c r="L181" s="35">
        <v>0</v>
      </c>
      <c r="M181" s="36">
        <v>0</v>
      </c>
      <c r="N181" s="37" t="str">
        <f t="shared" si="10"/>
        <v>N/A</v>
      </c>
      <c r="O181" s="38">
        <v>0</v>
      </c>
      <c r="P181" s="39">
        <v>1</v>
      </c>
      <c r="Q181" s="36">
        <v>1</v>
      </c>
      <c r="R181" s="37">
        <f t="shared" si="11"/>
        <v>1</v>
      </c>
      <c r="S181" s="40">
        <v>754203</v>
      </c>
      <c r="T181" s="41" t="s">
        <v>69</v>
      </c>
      <c r="U181" s="42" t="s">
        <v>69</v>
      </c>
      <c r="V181" s="42" t="s">
        <v>69</v>
      </c>
      <c r="W181" s="43" t="s">
        <v>69</v>
      </c>
      <c r="X181" s="44" t="s">
        <v>69</v>
      </c>
      <c r="Y181" s="42" t="s">
        <v>69</v>
      </c>
      <c r="Z181" s="42" t="s">
        <v>69</v>
      </c>
      <c r="AA181" s="45" t="s">
        <v>69</v>
      </c>
      <c r="AB181" s="41" t="s">
        <v>69</v>
      </c>
      <c r="AC181" s="42" t="s">
        <v>69</v>
      </c>
      <c r="AD181" s="42" t="s">
        <v>69</v>
      </c>
      <c r="AE181" s="43" t="s">
        <v>69</v>
      </c>
    </row>
    <row r="182" spans="1:31" ht="15" hidden="1" customHeight="1" x14ac:dyDescent="0.2">
      <c r="A182" s="32">
        <v>2010</v>
      </c>
      <c r="B182" s="33" t="s">
        <v>1</v>
      </c>
      <c r="C182" s="34" t="s">
        <v>35</v>
      </c>
      <c r="D182" s="35">
        <v>3</v>
      </c>
      <c r="E182" s="36">
        <v>0</v>
      </c>
      <c r="F182" s="37">
        <f t="shared" si="8"/>
        <v>0</v>
      </c>
      <c r="G182" s="38">
        <v>0</v>
      </c>
      <c r="H182" s="39">
        <v>2</v>
      </c>
      <c r="I182" s="36">
        <v>0</v>
      </c>
      <c r="J182" s="37">
        <f t="shared" si="9"/>
        <v>0</v>
      </c>
      <c r="K182" s="40">
        <v>0</v>
      </c>
      <c r="L182" s="35">
        <v>1</v>
      </c>
      <c r="M182" s="36">
        <v>0</v>
      </c>
      <c r="N182" s="37">
        <f t="shared" si="10"/>
        <v>0</v>
      </c>
      <c r="O182" s="38">
        <v>0</v>
      </c>
      <c r="P182" s="39">
        <v>0</v>
      </c>
      <c r="Q182" s="36">
        <v>0</v>
      </c>
      <c r="R182" s="37" t="str">
        <f t="shared" si="11"/>
        <v>N/A</v>
      </c>
      <c r="S182" s="40">
        <v>0</v>
      </c>
      <c r="T182" s="41" t="s">
        <v>69</v>
      </c>
      <c r="U182" s="42" t="s">
        <v>69</v>
      </c>
      <c r="V182" s="42" t="s">
        <v>69</v>
      </c>
      <c r="W182" s="43" t="s">
        <v>69</v>
      </c>
      <c r="X182" s="44" t="s">
        <v>69</v>
      </c>
      <c r="Y182" s="42" t="s">
        <v>69</v>
      </c>
      <c r="Z182" s="42" t="s">
        <v>69</v>
      </c>
      <c r="AA182" s="45" t="s">
        <v>69</v>
      </c>
      <c r="AB182" s="41" t="s">
        <v>69</v>
      </c>
      <c r="AC182" s="42" t="s">
        <v>69</v>
      </c>
      <c r="AD182" s="42" t="s">
        <v>69</v>
      </c>
      <c r="AE182" s="43" t="s">
        <v>69</v>
      </c>
    </row>
    <row r="183" spans="1:31" ht="15" hidden="1" customHeight="1" x14ac:dyDescent="0.2">
      <c r="A183" s="32">
        <v>2010</v>
      </c>
      <c r="B183" s="33" t="s">
        <v>1</v>
      </c>
      <c r="C183" s="34" t="s">
        <v>36</v>
      </c>
      <c r="D183" s="35">
        <v>1</v>
      </c>
      <c r="E183" s="36">
        <v>0</v>
      </c>
      <c r="F183" s="37">
        <f t="shared" si="8"/>
        <v>0</v>
      </c>
      <c r="G183" s="38">
        <v>0</v>
      </c>
      <c r="H183" s="39">
        <v>1</v>
      </c>
      <c r="I183" s="36">
        <v>0</v>
      </c>
      <c r="J183" s="37">
        <f t="shared" si="9"/>
        <v>0</v>
      </c>
      <c r="K183" s="40">
        <v>0</v>
      </c>
      <c r="L183" s="35">
        <v>0</v>
      </c>
      <c r="M183" s="36">
        <v>0</v>
      </c>
      <c r="N183" s="37" t="str">
        <f t="shared" si="10"/>
        <v>N/A</v>
      </c>
      <c r="O183" s="38">
        <v>0</v>
      </c>
      <c r="P183" s="39">
        <v>0</v>
      </c>
      <c r="Q183" s="36">
        <v>0</v>
      </c>
      <c r="R183" s="37" t="str">
        <f t="shared" si="11"/>
        <v>N/A</v>
      </c>
      <c r="S183" s="40">
        <v>0</v>
      </c>
      <c r="T183" s="41" t="s">
        <v>69</v>
      </c>
      <c r="U183" s="42" t="s">
        <v>69</v>
      </c>
      <c r="V183" s="42" t="s">
        <v>69</v>
      </c>
      <c r="W183" s="43" t="s">
        <v>69</v>
      </c>
      <c r="X183" s="44" t="s">
        <v>69</v>
      </c>
      <c r="Y183" s="42" t="s">
        <v>69</v>
      </c>
      <c r="Z183" s="42" t="s">
        <v>69</v>
      </c>
      <c r="AA183" s="45" t="s">
        <v>69</v>
      </c>
      <c r="AB183" s="41" t="s">
        <v>69</v>
      </c>
      <c r="AC183" s="42" t="s">
        <v>69</v>
      </c>
      <c r="AD183" s="42" t="s">
        <v>69</v>
      </c>
      <c r="AE183" s="43" t="s">
        <v>69</v>
      </c>
    </row>
    <row r="184" spans="1:31" ht="15" hidden="1" customHeight="1" x14ac:dyDescent="0.2">
      <c r="A184" s="32">
        <v>2010</v>
      </c>
      <c r="B184" s="33" t="s">
        <v>1</v>
      </c>
      <c r="C184" s="34" t="s">
        <v>37</v>
      </c>
      <c r="D184" s="35">
        <v>1</v>
      </c>
      <c r="E184" s="36">
        <v>0</v>
      </c>
      <c r="F184" s="37">
        <f t="shared" si="8"/>
        <v>0</v>
      </c>
      <c r="G184" s="38">
        <v>0</v>
      </c>
      <c r="H184" s="39">
        <v>0</v>
      </c>
      <c r="I184" s="36">
        <v>0</v>
      </c>
      <c r="J184" s="37" t="str">
        <f t="shared" si="9"/>
        <v>N/A</v>
      </c>
      <c r="K184" s="40">
        <v>0</v>
      </c>
      <c r="L184" s="35">
        <v>0</v>
      </c>
      <c r="M184" s="36">
        <v>0</v>
      </c>
      <c r="N184" s="37" t="str">
        <f t="shared" si="10"/>
        <v>N/A</v>
      </c>
      <c r="O184" s="38">
        <v>0</v>
      </c>
      <c r="P184" s="39">
        <v>1</v>
      </c>
      <c r="Q184" s="36">
        <v>0</v>
      </c>
      <c r="R184" s="37">
        <f t="shared" si="11"/>
        <v>0</v>
      </c>
      <c r="S184" s="40">
        <v>0</v>
      </c>
      <c r="T184" s="41" t="s">
        <v>69</v>
      </c>
      <c r="U184" s="42" t="s">
        <v>69</v>
      </c>
      <c r="V184" s="42" t="s">
        <v>69</v>
      </c>
      <c r="W184" s="43" t="s">
        <v>69</v>
      </c>
      <c r="X184" s="44" t="s">
        <v>69</v>
      </c>
      <c r="Y184" s="42" t="s">
        <v>69</v>
      </c>
      <c r="Z184" s="42" t="s">
        <v>69</v>
      </c>
      <c r="AA184" s="45" t="s">
        <v>69</v>
      </c>
      <c r="AB184" s="41" t="s">
        <v>69</v>
      </c>
      <c r="AC184" s="42" t="s">
        <v>69</v>
      </c>
      <c r="AD184" s="42" t="s">
        <v>69</v>
      </c>
      <c r="AE184" s="43" t="s">
        <v>69</v>
      </c>
    </row>
    <row r="185" spans="1:31" ht="15" hidden="1" customHeight="1" x14ac:dyDescent="0.2">
      <c r="A185" s="32">
        <v>2010</v>
      </c>
      <c r="B185" s="33" t="s">
        <v>1</v>
      </c>
      <c r="C185" s="34" t="s">
        <v>38</v>
      </c>
      <c r="D185" s="35">
        <v>22</v>
      </c>
      <c r="E185" s="36">
        <v>5</v>
      </c>
      <c r="F185" s="37">
        <f t="shared" si="8"/>
        <v>0.22727272727272727</v>
      </c>
      <c r="G185" s="38">
        <v>1140944</v>
      </c>
      <c r="H185" s="39">
        <v>18</v>
      </c>
      <c r="I185" s="36">
        <v>4</v>
      </c>
      <c r="J185" s="37">
        <f t="shared" si="9"/>
        <v>0.22222222222222221</v>
      </c>
      <c r="K185" s="40">
        <v>589787</v>
      </c>
      <c r="L185" s="35">
        <v>0</v>
      </c>
      <c r="M185" s="36">
        <v>0</v>
      </c>
      <c r="N185" s="37" t="str">
        <f t="shared" si="10"/>
        <v>N/A</v>
      </c>
      <c r="O185" s="38">
        <v>0</v>
      </c>
      <c r="P185" s="39">
        <v>4</v>
      </c>
      <c r="Q185" s="36">
        <v>1</v>
      </c>
      <c r="R185" s="37">
        <f t="shared" si="11"/>
        <v>0.25</v>
      </c>
      <c r="S185" s="40">
        <v>551157</v>
      </c>
      <c r="T185" s="41" t="s">
        <v>69</v>
      </c>
      <c r="U185" s="42" t="s">
        <v>69</v>
      </c>
      <c r="V185" s="42" t="s">
        <v>69</v>
      </c>
      <c r="W185" s="43" t="s">
        <v>69</v>
      </c>
      <c r="X185" s="44" t="s">
        <v>69</v>
      </c>
      <c r="Y185" s="42" t="s">
        <v>69</v>
      </c>
      <c r="Z185" s="42" t="s">
        <v>69</v>
      </c>
      <c r="AA185" s="45" t="s">
        <v>69</v>
      </c>
      <c r="AB185" s="41" t="s">
        <v>69</v>
      </c>
      <c r="AC185" s="42" t="s">
        <v>69</v>
      </c>
      <c r="AD185" s="42" t="s">
        <v>69</v>
      </c>
      <c r="AE185" s="43" t="s">
        <v>69</v>
      </c>
    </row>
    <row r="186" spans="1:31" ht="15" hidden="1" customHeight="1" x14ac:dyDescent="0.2">
      <c r="A186" s="32">
        <v>2010</v>
      </c>
      <c r="B186" s="33" t="s">
        <v>1</v>
      </c>
      <c r="C186" s="34" t="s">
        <v>39</v>
      </c>
      <c r="D186" s="35">
        <v>5</v>
      </c>
      <c r="E186" s="36">
        <v>0</v>
      </c>
      <c r="F186" s="37">
        <f t="shared" si="8"/>
        <v>0</v>
      </c>
      <c r="G186" s="38">
        <v>0</v>
      </c>
      <c r="H186" s="39">
        <v>3</v>
      </c>
      <c r="I186" s="36">
        <v>0</v>
      </c>
      <c r="J186" s="37">
        <f t="shared" si="9"/>
        <v>0</v>
      </c>
      <c r="K186" s="40">
        <v>0</v>
      </c>
      <c r="L186" s="35">
        <v>0</v>
      </c>
      <c r="M186" s="36">
        <v>0</v>
      </c>
      <c r="N186" s="37" t="str">
        <f t="shared" si="10"/>
        <v>N/A</v>
      </c>
      <c r="O186" s="38">
        <v>0</v>
      </c>
      <c r="P186" s="39">
        <v>2</v>
      </c>
      <c r="Q186" s="36">
        <v>0</v>
      </c>
      <c r="R186" s="37">
        <f t="shared" si="11"/>
        <v>0</v>
      </c>
      <c r="S186" s="40">
        <v>0</v>
      </c>
      <c r="T186" s="41" t="s">
        <v>69</v>
      </c>
      <c r="U186" s="42" t="s">
        <v>69</v>
      </c>
      <c r="V186" s="42" t="s">
        <v>69</v>
      </c>
      <c r="W186" s="43" t="s">
        <v>69</v>
      </c>
      <c r="X186" s="44" t="s">
        <v>69</v>
      </c>
      <c r="Y186" s="42" t="s">
        <v>69</v>
      </c>
      <c r="Z186" s="42" t="s">
        <v>69</v>
      </c>
      <c r="AA186" s="45" t="s">
        <v>69</v>
      </c>
      <c r="AB186" s="41" t="s">
        <v>69</v>
      </c>
      <c r="AC186" s="42" t="s">
        <v>69</v>
      </c>
      <c r="AD186" s="42" t="s">
        <v>69</v>
      </c>
      <c r="AE186" s="43" t="s">
        <v>69</v>
      </c>
    </row>
    <row r="187" spans="1:31" ht="15" hidden="1" customHeight="1" x14ac:dyDescent="0.2">
      <c r="A187" s="32">
        <v>2010</v>
      </c>
      <c r="B187" s="33" t="s">
        <v>1</v>
      </c>
      <c r="C187" s="34" t="s">
        <v>40</v>
      </c>
      <c r="D187" s="35">
        <v>60</v>
      </c>
      <c r="E187" s="36">
        <v>13</v>
      </c>
      <c r="F187" s="37">
        <f t="shared" si="8"/>
        <v>0.21666666666666667</v>
      </c>
      <c r="G187" s="38">
        <v>2904436</v>
      </c>
      <c r="H187" s="39">
        <v>50</v>
      </c>
      <c r="I187" s="36">
        <v>12</v>
      </c>
      <c r="J187" s="37">
        <f t="shared" si="9"/>
        <v>0.24</v>
      </c>
      <c r="K187" s="40">
        <v>2754436</v>
      </c>
      <c r="L187" s="35">
        <v>5</v>
      </c>
      <c r="M187" s="36">
        <v>1</v>
      </c>
      <c r="N187" s="37">
        <f t="shared" si="10"/>
        <v>0.2</v>
      </c>
      <c r="O187" s="38">
        <v>150000</v>
      </c>
      <c r="P187" s="39">
        <v>5</v>
      </c>
      <c r="Q187" s="36">
        <v>0</v>
      </c>
      <c r="R187" s="37">
        <f t="shared" si="11"/>
        <v>0</v>
      </c>
      <c r="S187" s="40">
        <v>0</v>
      </c>
      <c r="T187" s="41" t="s">
        <v>69</v>
      </c>
      <c r="U187" s="42" t="s">
        <v>69</v>
      </c>
      <c r="V187" s="42" t="s">
        <v>69</v>
      </c>
      <c r="W187" s="43" t="s">
        <v>69</v>
      </c>
      <c r="X187" s="44" t="s">
        <v>69</v>
      </c>
      <c r="Y187" s="42" t="s">
        <v>69</v>
      </c>
      <c r="Z187" s="42" t="s">
        <v>69</v>
      </c>
      <c r="AA187" s="45" t="s">
        <v>69</v>
      </c>
      <c r="AB187" s="41" t="s">
        <v>69</v>
      </c>
      <c r="AC187" s="42" t="s">
        <v>69</v>
      </c>
      <c r="AD187" s="42" t="s">
        <v>69</v>
      </c>
      <c r="AE187" s="43" t="s">
        <v>69</v>
      </c>
    </row>
    <row r="188" spans="1:31" ht="15" hidden="1" customHeight="1" x14ac:dyDescent="0.2">
      <c r="A188" s="32">
        <v>2010</v>
      </c>
      <c r="B188" s="33" t="s">
        <v>1</v>
      </c>
      <c r="C188" s="34" t="s">
        <v>41</v>
      </c>
      <c r="D188" s="35">
        <v>23</v>
      </c>
      <c r="E188" s="36">
        <v>7</v>
      </c>
      <c r="F188" s="37">
        <f t="shared" si="8"/>
        <v>0.30434782608695654</v>
      </c>
      <c r="G188" s="38">
        <v>2438887</v>
      </c>
      <c r="H188" s="39">
        <v>17</v>
      </c>
      <c r="I188" s="36">
        <v>5</v>
      </c>
      <c r="J188" s="37">
        <f t="shared" si="9"/>
        <v>0.29411764705882354</v>
      </c>
      <c r="K188" s="40">
        <v>1259146</v>
      </c>
      <c r="L188" s="35">
        <v>2</v>
      </c>
      <c r="M188" s="36">
        <v>0</v>
      </c>
      <c r="N188" s="37">
        <f t="shared" si="10"/>
        <v>0</v>
      </c>
      <c r="O188" s="38">
        <v>0</v>
      </c>
      <c r="P188" s="39">
        <v>4</v>
      </c>
      <c r="Q188" s="36">
        <v>2</v>
      </c>
      <c r="R188" s="37">
        <f t="shared" si="11"/>
        <v>0.5</v>
      </c>
      <c r="S188" s="40">
        <v>1179741</v>
      </c>
      <c r="T188" s="41" t="s">
        <v>69</v>
      </c>
      <c r="U188" s="42" t="s">
        <v>69</v>
      </c>
      <c r="V188" s="42" t="s">
        <v>69</v>
      </c>
      <c r="W188" s="43" t="s">
        <v>69</v>
      </c>
      <c r="X188" s="44" t="s">
        <v>69</v>
      </c>
      <c r="Y188" s="42" t="s">
        <v>69</v>
      </c>
      <c r="Z188" s="42" t="s">
        <v>69</v>
      </c>
      <c r="AA188" s="45" t="s">
        <v>69</v>
      </c>
      <c r="AB188" s="41" t="s">
        <v>69</v>
      </c>
      <c r="AC188" s="42" t="s">
        <v>69</v>
      </c>
      <c r="AD188" s="42" t="s">
        <v>69</v>
      </c>
      <c r="AE188" s="43" t="s">
        <v>69</v>
      </c>
    </row>
    <row r="189" spans="1:31" ht="15" hidden="1" customHeight="1" x14ac:dyDescent="0.2">
      <c r="A189" s="32">
        <v>2010</v>
      </c>
      <c r="B189" s="33" t="s">
        <v>1</v>
      </c>
      <c r="C189" s="34" t="s">
        <v>43</v>
      </c>
      <c r="D189" s="35">
        <v>23</v>
      </c>
      <c r="E189" s="36">
        <v>3</v>
      </c>
      <c r="F189" s="37">
        <f t="shared" si="8"/>
        <v>0.13043478260869565</v>
      </c>
      <c r="G189" s="38">
        <v>657995</v>
      </c>
      <c r="H189" s="39">
        <v>20</v>
      </c>
      <c r="I189" s="36">
        <v>3</v>
      </c>
      <c r="J189" s="37">
        <f t="shared" si="9"/>
        <v>0.15</v>
      </c>
      <c r="K189" s="40">
        <v>657995</v>
      </c>
      <c r="L189" s="35">
        <v>1</v>
      </c>
      <c r="M189" s="36">
        <v>0</v>
      </c>
      <c r="N189" s="37">
        <f t="shared" si="10"/>
        <v>0</v>
      </c>
      <c r="O189" s="38">
        <v>0</v>
      </c>
      <c r="P189" s="39">
        <v>2</v>
      </c>
      <c r="Q189" s="36">
        <v>0</v>
      </c>
      <c r="R189" s="37">
        <f t="shared" si="11"/>
        <v>0</v>
      </c>
      <c r="S189" s="40">
        <v>0</v>
      </c>
      <c r="T189" s="41" t="s">
        <v>69</v>
      </c>
      <c r="U189" s="42" t="s">
        <v>69</v>
      </c>
      <c r="V189" s="42" t="s">
        <v>69</v>
      </c>
      <c r="W189" s="43" t="s">
        <v>69</v>
      </c>
      <c r="X189" s="44" t="s">
        <v>69</v>
      </c>
      <c r="Y189" s="42" t="s">
        <v>69</v>
      </c>
      <c r="Z189" s="42" t="s">
        <v>69</v>
      </c>
      <c r="AA189" s="45" t="s">
        <v>69</v>
      </c>
      <c r="AB189" s="41" t="s">
        <v>69</v>
      </c>
      <c r="AC189" s="42" t="s">
        <v>69</v>
      </c>
      <c r="AD189" s="42" t="s">
        <v>69</v>
      </c>
      <c r="AE189" s="43" t="s">
        <v>69</v>
      </c>
    </row>
    <row r="190" spans="1:31" ht="15" hidden="1" customHeight="1" x14ac:dyDescent="0.2">
      <c r="A190" s="32">
        <v>2010</v>
      </c>
      <c r="B190" s="33" t="s">
        <v>1</v>
      </c>
      <c r="C190" s="34" t="s">
        <v>44</v>
      </c>
      <c r="D190" s="35">
        <v>3</v>
      </c>
      <c r="E190" s="36">
        <v>0</v>
      </c>
      <c r="F190" s="37">
        <f t="shared" si="8"/>
        <v>0</v>
      </c>
      <c r="G190" s="38">
        <v>0</v>
      </c>
      <c r="H190" s="39">
        <v>3</v>
      </c>
      <c r="I190" s="36">
        <v>0</v>
      </c>
      <c r="J190" s="37">
        <f t="shared" si="9"/>
        <v>0</v>
      </c>
      <c r="K190" s="40">
        <v>0</v>
      </c>
      <c r="L190" s="35">
        <v>0</v>
      </c>
      <c r="M190" s="36">
        <v>0</v>
      </c>
      <c r="N190" s="37" t="str">
        <f t="shared" si="10"/>
        <v>N/A</v>
      </c>
      <c r="O190" s="38">
        <v>0</v>
      </c>
      <c r="P190" s="39">
        <v>0</v>
      </c>
      <c r="Q190" s="36">
        <v>0</v>
      </c>
      <c r="R190" s="37" t="str">
        <f t="shared" si="11"/>
        <v>N/A</v>
      </c>
      <c r="S190" s="40">
        <v>0</v>
      </c>
      <c r="T190" s="41" t="s">
        <v>69</v>
      </c>
      <c r="U190" s="42" t="s">
        <v>69</v>
      </c>
      <c r="V190" s="42" t="s">
        <v>69</v>
      </c>
      <c r="W190" s="43" t="s">
        <v>69</v>
      </c>
      <c r="X190" s="44" t="s">
        <v>69</v>
      </c>
      <c r="Y190" s="42" t="s">
        <v>69</v>
      </c>
      <c r="Z190" s="42" t="s">
        <v>69</v>
      </c>
      <c r="AA190" s="45" t="s">
        <v>69</v>
      </c>
      <c r="AB190" s="41" t="s">
        <v>69</v>
      </c>
      <c r="AC190" s="42" t="s">
        <v>69</v>
      </c>
      <c r="AD190" s="42" t="s">
        <v>69</v>
      </c>
      <c r="AE190" s="43" t="s">
        <v>69</v>
      </c>
    </row>
    <row r="191" spans="1:31" ht="15" hidden="1" customHeight="1" x14ac:dyDescent="0.2">
      <c r="A191" s="32">
        <v>2010</v>
      </c>
      <c r="B191" s="33" t="s">
        <v>1</v>
      </c>
      <c r="C191" s="34" t="s">
        <v>45</v>
      </c>
      <c r="D191" s="35">
        <v>12</v>
      </c>
      <c r="E191" s="36">
        <v>7</v>
      </c>
      <c r="F191" s="37">
        <f t="shared" si="8"/>
        <v>0.58333333333333337</v>
      </c>
      <c r="G191" s="38">
        <v>1894799</v>
      </c>
      <c r="H191" s="39">
        <v>8</v>
      </c>
      <c r="I191" s="36">
        <v>5</v>
      </c>
      <c r="J191" s="37">
        <f t="shared" si="9"/>
        <v>0.625</v>
      </c>
      <c r="K191" s="40">
        <v>949747</v>
      </c>
      <c r="L191" s="35">
        <v>0</v>
      </c>
      <c r="M191" s="36">
        <v>0</v>
      </c>
      <c r="N191" s="37" t="str">
        <f t="shared" si="10"/>
        <v>N/A</v>
      </c>
      <c r="O191" s="38">
        <v>0</v>
      </c>
      <c r="P191" s="39">
        <v>4</v>
      </c>
      <c r="Q191" s="36">
        <v>2</v>
      </c>
      <c r="R191" s="37">
        <f t="shared" si="11"/>
        <v>0.5</v>
      </c>
      <c r="S191" s="40">
        <v>945052</v>
      </c>
      <c r="T191" s="41" t="s">
        <v>69</v>
      </c>
      <c r="U191" s="42" t="s">
        <v>69</v>
      </c>
      <c r="V191" s="42" t="s">
        <v>69</v>
      </c>
      <c r="W191" s="43" t="s">
        <v>69</v>
      </c>
      <c r="X191" s="44" t="s">
        <v>69</v>
      </c>
      <c r="Y191" s="42" t="s">
        <v>69</v>
      </c>
      <c r="Z191" s="42" t="s">
        <v>69</v>
      </c>
      <c r="AA191" s="45" t="s">
        <v>69</v>
      </c>
      <c r="AB191" s="41" t="s">
        <v>69</v>
      </c>
      <c r="AC191" s="42" t="s">
        <v>69</v>
      </c>
      <c r="AD191" s="42" t="s">
        <v>69</v>
      </c>
      <c r="AE191" s="43" t="s">
        <v>69</v>
      </c>
    </row>
    <row r="192" spans="1:31" ht="15" hidden="1" customHeight="1" x14ac:dyDescent="0.2">
      <c r="A192" s="32">
        <v>2010</v>
      </c>
      <c r="B192" s="33" t="s">
        <v>1</v>
      </c>
      <c r="C192" s="34" t="s">
        <v>46</v>
      </c>
      <c r="D192" s="35">
        <v>11</v>
      </c>
      <c r="E192" s="36">
        <v>4</v>
      </c>
      <c r="F192" s="37">
        <f t="shared" si="8"/>
        <v>0.36363636363636365</v>
      </c>
      <c r="G192" s="38">
        <v>696810</v>
      </c>
      <c r="H192" s="39">
        <v>9</v>
      </c>
      <c r="I192" s="36">
        <v>4</v>
      </c>
      <c r="J192" s="37">
        <f t="shared" si="9"/>
        <v>0.44444444444444442</v>
      </c>
      <c r="K192" s="40">
        <v>696810</v>
      </c>
      <c r="L192" s="35">
        <v>2</v>
      </c>
      <c r="M192" s="36">
        <v>0</v>
      </c>
      <c r="N192" s="37">
        <f t="shared" si="10"/>
        <v>0</v>
      </c>
      <c r="O192" s="38">
        <v>0</v>
      </c>
      <c r="P192" s="39">
        <v>0</v>
      </c>
      <c r="Q192" s="36">
        <v>0</v>
      </c>
      <c r="R192" s="37" t="str">
        <f t="shared" si="11"/>
        <v>N/A</v>
      </c>
      <c r="S192" s="40">
        <v>0</v>
      </c>
      <c r="T192" s="41" t="s">
        <v>69</v>
      </c>
      <c r="U192" s="42" t="s">
        <v>69</v>
      </c>
      <c r="V192" s="42" t="s">
        <v>69</v>
      </c>
      <c r="W192" s="43" t="s">
        <v>69</v>
      </c>
      <c r="X192" s="44" t="s">
        <v>69</v>
      </c>
      <c r="Y192" s="42" t="s">
        <v>69</v>
      </c>
      <c r="Z192" s="42" t="s">
        <v>69</v>
      </c>
      <c r="AA192" s="45" t="s">
        <v>69</v>
      </c>
      <c r="AB192" s="41" t="s">
        <v>69</v>
      </c>
      <c r="AC192" s="42" t="s">
        <v>69</v>
      </c>
      <c r="AD192" s="42" t="s">
        <v>69</v>
      </c>
      <c r="AE192" s="43" t="s">
        <v>69</v>
      </c>
    </row>
    <row r="193" spans="1:31" ht="15" hidden="1" customHeight="1" x14ac:dyDescent="0.2">
      <c r="A193" s="32">
        <v>2010</v>
      </c>
      <c r="B193" s="33" t="s">
        <v>1</v>
      </c>
      <c r="C193" s="34" t="s">
        <v>59</v>
      </c>
      <c r="D193" s="35">
        <v>3</v>
      </c>
      <c r="E193" s="36">
        <v>1</v>
      </c>
      <c r="F193" s="37">
        <f t="shared" si="8"/>
        <v>0.33333333333333331</v>
      </c>
      <c r="G193" s="38">
        <v>290854</v>
      </c>
      <c r="H193" s="39">
        <v>3</v>
      </c>
      <c r="I193" s="36">
        <v>1</v>
      </c>
      <c r="J193" s="37">
        <f t="shared" si="9"/>
        <v>0.33333333333333331</v>
      </c>
      <c r="K193" s="40">
        <v>290854</v>
      </c>
      <c r="L193" s="35">
        <v>0</v>
      </c>
      <c r="M193" s="36">
        <v>0</v>
      </c>
      <c r="N193" s="37" t="str">
        <f t="shared" si="10"/>
        <v>N/A</v>
      </c>
      <c r="O193" s="38">
        <v>0</v>
      </c>
      <c r="P193" s="39">
        <v>0</v>
      </c>
      <c r="Q193" s="36">
        <v>0</v>
      </c>
      <c r="R193" s="37" t="str">
        <f t="shared" si="11"/>
        <v>N/A</v>
      </c>
      <c r="S193" s="40">
        <v>0</v>
      </c>
      <c r="T193" s="41" t="s">
        <v>69</v>
      </c>
      <c r="U193" s="42" t="s">
        <v>69</v>
      </c>
      <c r="V193" s="42" t="s">
        <v>69</v>
      </c>
      <c r="W193" s="43" t="s">
        <v>69</v>
      </c>
      <c r="X193" s="44" t="s">
        <v>69</v>
      </c>
      <c r="Y193" s="42" t="s">
        <v>69</v>
      </c>
      <c r="Z193" s="42" t="s">
        <v>69</v>
      </c>
      <c r="AA193" s="45" t="s">
        <v>69</v>
      </c>
      <c r="AB193" s="41" t="s">
        <v>69</v>
      </c>
      <c r="AC193" s="42" t="s">
        <v>69</v>
      </c>
      <c r="AD193" s="42" t="s">
        <v>69</v>
      </c>
      <c r="AE193" s="43" t="s">
        <v>69</v>
      </c>
    </row>
    <row r="194" spans="1:31" ht="15" hidden="1" customHeight="1" x14ac:dyDescent="0.2">
      <c r="A194" s="32">
        <v>2010</v>
      </c>
      <c r="B194" s="33" t="s">
        <v>1</v>
      </c>
      <c r="C194" s="34" t="s">
        <v>47</v>
      </c>
      <c r="D194" s="35">
        <v>4</v>
      </c>
      <c r="E194" s="36">
        <v>1</v>
      </c>
      <c r="F194" s="37">
        <f t="shared" si="8"/>
        <v>0.25</v>
      </c>
      <c r="G194" s="38">
        <v>1000000</v>
      </c>
      <c r="H194" s="39">
        <v>3</v>
      </c>
      <c r="I194" s="36">
        <v>0</v>
      </c>
      <c r="J194" s="37">
        <f t="shared" si="9"/>
        <v>0</v>
      </c>
      <c r="K194" s="40">
        <v>0</v>
      </c>
      <c r="L194" s="35">
        <v>0</v>
      </c>
      <c r="M194" s="36">
        <v>0</v>
      </c>
      <c r="N194" s="37" t="str">
        <f t="shared" si="10"/>
        <v>N/A</v>
      </c>
      <c r="O194" s="38">
        <v>0</v>
      </c>
      <c r="P194" s="39">
        <v>1</v>
      </c>
      <c r="Q194" s="36">
        <v>1</v>
      </c>
      <c r="R194" s="37">
        <f t="shared" si="11"/>
        <v>1</v>
      </c>
      <c r="S194" s="40">
        <v>1000000</v>
      </c>
      <c r="T194" s="41" t="s">
        <v>69</v>
      </c>
      <c r="U194" s="42" t="s">
        <v>69</v>
      </c>
      <c r="V194" s="42" t="s">
        <v>69</v>
      </c>
      <c r="W194" s="43" t="s">
        <v>69</v>
      </c>
      <c r="X194" s="44" t="s">
        <v>69</v>
      </c>
      <c r="Y194" s="42" t="s">
        <v>69</v>
      </c>
      <c r="Z194" s="42" t="s">
        <v>69</v>
      </c>
      <c r="AA194" s="45" t="s">
        <v>69</v>
      </c>
      <c r="AB194" s="41" t="s">
        <v>69</v>
      </c>
      <c r="AC194" s="42" t="s">
        <v>69</v>
      </c>
      <c r="AD194" s="42" t="s">
        <v>69</v>
      </c>
      <c r="AE194" s="43" t="s">
        <v>69</v>
      </c>
    </row>
    <row r="195" spans="1:31" ht="15" hidden="1" customHeight="1" x14ac:dyDescent="0.2">
      <c r="A195" s="32">
        <v>2010</v>
      </c>
      <c r="B195" s="33" t="s">
        <v>1</v>
      </c>
      <c r="C195" s="34" t="s">
        <v>48</v>
      </c>
      <c r="D195" s="35">
        <v>7</v>
      </c>
      <c r="E195" s="36">
        <v>1</v>
      </c>
      <c r="F195" s="37">
        <f t="shared" si="8"/>
        <v>0.14285714285714285</v>
      </c>
      <c r="G195" s="38">
        <v>117453</v>
      </c>
      <c r="H195" s="39">
        <v>6</v>
      </c>
      <c r="I195" s="36">
        <v>0</v>
      </c>
      <c r="J195" s="37">
        <f t="shared" si="9"/>
        <v>0</v>
      </c>
      <c r="K195" s="40">
        <v>0</v>
      </c>
      <c r="L195" s="35">
        <v>1</v>
      </c>
      <c r="M195" s="36">
        <v>1</v>
      </c>
      <c r="N195" s="37">
        <f t="shared" si="10"/>
        <v>1</v>
      </c>
      <c r="O195" s="38">
        <v>117453</v>
      </c>
      <c r="P195" s="39">
        <v>0</v>
      </c>
      <c r="Q195" s="36">
        <v>0</v>
      </c>
      <c r="R195" s="37" t="str">
        <f t="shared" si="11"/>
        <v>N/A</v>
      </c>
      <c r="S195" s="40">
        <v>0</v>
      </c>
      <c r="T195" s="41" t="s">
        <v>69</v>
      </c>
      <c r="U195" s="42" t="s">
        <v>69</v>
      </c>
      <c r="V195" s="42" t="s">
        <v>69</v>
      </c>
      <c r="W195" s="43" t="s">
        <v>69</v>
      </c>
      <c r="X195" s="44" t="s">
        <v>69</v>
      </c>
      <c r="Y195" s="42" t="s">
        <v>69</v>
      </c>
      <c r="Z195" s="42" t="s">
        <v>69</v>
      </c>
      <c r="AA195" s="45" t="s">
        <v>69</v>
      </c>
      <c r="AB195" s="41" t="s">
        <v>69</v>
      </c>
      <c r="AC195" s="42" t="s">
        <v>69</v>
      </c>
      <c r="AD195" s="42" t="s">
        <v>69</v>
      </c>
      <c r="AE195" s="43" t="s">
        <v>69</v>
      </c>
    </row>
    <row r="196" spans="1:31" ht="15" hidden="1" customHeight="1" x14ac:dyDescent="0.2">
      <c r="A196" s="32">
        <v>2010</v>
      </c>
      <c r="B196" s="33" t="s">
        <v>1</v>
      </c>
      <c r="C196" s="34" t="s">
        <v>49</v>
      </c>
      <c r="D196" s="35">
        <v>1</v>
      </c>
      <c r="E196" s="36">
        <v>1</v>
      </c>
      <c r="F196" s="37">
        <f t="shared" si="8"/>
        <v>1</v>
      </c>
      <c r="G196" s="38">
        <v>80292</v>
      </c>
      <c r="H196" s="39">
        <v>1</v>
      </c>
      <c r="I196" s="36">
        <v>1</v>
      </c>
      <c r="J196" s="37">
        <f t="shared" si="9"/>
        <v>1</v>
      </c>
      <c r="K196" s="40">
        <v>80292</v>
      </c>
      <c r="L196" s="35">
        <v>0</v>
      </c>
      <c r="M196" s="36">
        <v>0</v>
      </c>
      <c r="N196" s="37" t="str">
        <f t="shared" si="10"/>
        <v>N/A</v>
      </c>
      <c r="O196" s="38">
        <v>0</v>
      </c>
      <c r="P196" s="39">
        <v>0</v>
      </c>
      <c r="Q196" s="36">
        <v>0</v>
      </c>
      <c r="R196" s="37" t="str">
        <f t="shared" si="11"/>
        <v>N/A</v>
      </c>
      <c r="S196" s="40">
        <v>0</v>
      </c>
      <c r="T196" s="41" t="s">
        <v>69</v>
      </c>
      <c r="U196" s="42" t="s">
        <v>69</v>
      </c>
      <c r="V196" s="42" t="s">
        <v>69</v>
      </c>
      <c r="W196" s="43" t="s">
        <v>69</v>
      </c>
      <c r="X196" s="44" t="s">
        <v>69</v>
      </c>
      <c r="Y196" s="42" t="s">
        <v>69</v>
      </c>
      <c r="Z196" s="42" t="s">
        <v>69</v>
      </c>
      <c r="AA196" s="45" t="s">
        <v>69</v>
      </c>
      <c r="AB196" s="41" t="s">
        <v>69</v>
      </c>
      <c r="AC196" s="42" t="s">
        <v>69</v>
      </c>
      <c r="AD196" s="42" t="s">
        <v>69</v>
      </c>
      <c r="AE196" s="43" t="s">
        <v>69</v>
      </c>
    </row>
    <row r="197" spans="1:31" ht="15" hidden="1" customHeight="1" x14ac:dyDescent="0.2">
      <c r="A197" s="32">
        <v>2010</v>
      </c>
      <c r="B197" s="33" t="s">
        <v>1</v>
      </c>
      <c r="C197" s="34" t="s">
        <v>50</v>
      </c>
      <c r="D197" s="35">
        <v>11</v>
      </c>
      <c r="E197" s="36">
        <v>2</v>
      </c>
      <c r="F197" s="37">
        <f t="shared" si="8"/>
        <v>0.18181818181818182</v>
      </c>
      <c r="G197" s="38">
        <v>499820</v>
      </c>
      <c r="H197" s="39">
        <v>11</v>
      </c>
      <c r="I197" s="36">
        <v>2</v>
      </c>
      <c r="J197" s="37">
        <f t="shared" si="9"/>
        <v>0.18181818181818182</v>
      </c>
      <c r="K197" s="40">
        <v>499820</v>
      </c>
      <c r="L197" s="35">
        <v>0</v>
      </c>
      <c r="M197" s="36">
        <v>0</v>
      </c>
      <c r="N197" s="37" t="str">
        <f t="shared" si="10"/>
        <v>N/A</v>
      </c>
      <c r="O197" s="38">
        <v>0</v>
      </c>
      <c r="P197" s="39">
        <v>0</v>
      </c>
      <c r="Q197" s="36">
        <v>0</v>
      </c>
      <c r="R197" s="37" t="str">
        <f t="shared" si="11"/>
        <v>N/A</v>
      </c>
      <c r="S197" s="40">
        <v>0</v>
      </c>
      <c r="T197" s="41" t="s">
        <v>69</v>
      </c>
      <c r="U197" s="42" t="s">
        <v>69</v>
      </c>
      <c r="V197" s="42" t="s">
        <v>69</v>
      </c>
      <c r="W197" s="43" t="s">
        <v>69</v>
      </c>
      <c r="X197" s="44" t="s">
        <v>69</v>
      </c>
      <c r="Y197" s="42" t="s">
        <v>69</v>
      </c>
      <c r="Z197" s="42" t="s">
        <v>69</v>
      </c>
      <c r="AA197" s="45" t="s">
        <v>69</v>
      </c>
      <c r="AB197" s="41" t="s">
        <v>69</v>
      </c>
      <c r="AC197" s="42" t="s">
        <v>69</v>
      </c>
      <c r="AD197" s="42" t="s">
        <v>69</v>
      </c>
      <c r="AE197" s="43" t="s">
        <v>69</v>
      </c>
    </row>
    <row r="198" spans="1:31" ht="15" hidden="1" customHeight="1" x14ac:dyDescent="0.2">
      <c r="A198" s="32">
        <v>2010</v>
      </c>
      <c r="B198" s="33" t="s">
        <v>1</v>
      </c>
      <c r="C198" s="34" t="s">
        <v>51</v>
      </c>
      <c r="D198" s="35">
        <v>47</v>
      </c>
      <c r="E198" s="36">
        <v>12</v>
      </c>
      <c r="F198" s="37">
        <f t="shared" si="8"/>
        <v>0.25531914893617019</v>
      </c>
      <c r="G198" s="38">
        <v>3411215</v>
      </c>
      <c r="H198" s="39">
        <v>40</v>
      </c>
      <c r="I198" s="36">
        <v>9</v>
      </c>
      <c r="J198" s="37">
        <f t="shared" si="9"/>
        <v>0.22500000000000001</v>
      </c>
      <c r="K198" s="40">
        <v>1611644</v>
      </c>
      <c r="L198" s="35">
        <v>2</v>
      </c>
      <c r="M198" s="36">
        <v>0</v>
      </c>
      <c r="N198" s="37">
        <f t="shared" si="10"/>
        <v>0</v>
      </c>
      <c r="O198" s="38">
        <v>0</v>
      </c>
      <c r="P198" s="39">
        <v>5</v>
      </c>
      <c r="Q198" s="36">
        <v>3</v>
      </c>
      <c r="R198" s="37">
        <f t="shared" si="11"/>
        <v>0.6</v>
      </c>
      <c r="S198" s="40">
        <v>1799571</v>
      </c>
      <c r="T198" s="41" t="s">
        <v>69</v>
      </c>
      <c r="U198" s="42" t="s">
        <v>69</v>
      </c>
      <c r="V198" s="42" t="s">
        <v>69</v>
      </c>
      <c r="W198" s="43" t="s">
        <v>69</v>
      </c>
      <c r="X198" s="44" t="s">
        <v>69</v>
      </c>
      <c r="Y198" s="42" t="s">
        <v>69</v>
      </c>
      <c r="Z198" s="42" t="s">
        <v>69</v>
      </c>
      <c r="AA198" s="45" t="s">
        <v>69</v>
      </c>
      <c r="AB198" s="41" t="s">
        <v>69</v>
      </c>
      <c r="AC198" s="42" t="s">
        <v>69</v>
      </c>
      <c r="AD198" s="42" t="s">
        <v>69</v>
      </c>
      <c r="AE198" s="43" t="s">
        <v>69</v>
      </c>
    </row>
    <row r="199" spans="1:31" ht="15" hidden="1" customHeight="1" x14ac:dyDescent="0.2">
      <c r="A199" s="32">
        <v>2010</v>
      </c>
      <c r="B199" s="33" t="s">
        <v>1</v>
      </c>
      <c r="C199" s="34" t="s">
        <v>52</v>
      </c>
      <c r="D199" s="35">
        <v>3</v>
      </c>
      <c r="E199" s="36">
        <v>2</v>
      </c>
      <c r="F199" s="37">
        <f t="shared" ref="F199:F262" si="12">IF(D199=0,"N/A",E199/D199)</f>
        <v>0.66666666666666663</v>
      </c>
      <c r="G199" s="38">
        <v>1099419</v>
      </c>
      <c r="H199" s="39">
        <v>2</v>
      </c>
      <c r="I199" s="36">
        <v>1</v>
      </c>
      <c r="J199" s="37">
        <f t="shared" ref="J199:J262" si="13">IF(H199=0,"N/A",I199/H199)</f>
        <v>0.5</v>
      </c>
      <c r="K199" s="40">
        <v>100000</v>
      </c>
      <c r="L199" s="35">
        <v>0</v>
      </c>
      <c r="M199" s="36">
        <v>0</v>
      </c>
      <c r="N199" s="37" t="str">
        <f t="shared" ref="N199:N262" si="14">IF(L199=0,"N/A",M199/L199)</f>
        <v>N/A</v>
      </c>
      <c r="O199" s="38">
        <v>0</v>
      </c>
      <c r="P199" s="39">
        <v>1</v>
      </c>
      <c r="Q199" s="36">
        <v>1</v>
      </c>
      <c r="R199" s="37">
        <f t="shared" ref="R199:R262" si="15">IF(P199=0,"N/A",Q199/P199)</f>
        <v>1</v>
      </c>
      <c r="S199" s="40">
        <v>999419</v>
      </c>
      <c r="T199" s="41" t="s">
        <v>69</v>
      </c>
      <c r="U199" s="42" t="s">
        <v>69</v>
      </c>
      <c r="V199" s="42" t="s">
        <v>69</v>
      </c>
      <c r="W199" s="43" t="s">
        <v>69</v>
      </c>
      <c r="X199" s="44" t="s">
        <v>69</v>
      </c>
      <c r="Y199" s="42" t="s">
        <v>69</v>
      </c>
      <c r="Z199" s="42" t="s">
        <v>69</v>
      </c>
      <c r="AA199" s="45" t="s">
        <v>69</v>
      </c>
      <c r="AB199" s="41" t="s">
        <v>69</v>
      </c>
      <c r="AC199" s="42" t="s">
        <v>69</v>
      </c>
      <c r="AD199" s="42" t="s">
        <v>69</v>
      </c>
      <c r="AE199" s="43" t="s">
        <v>69</v>
      </c>
    </row>
    <row r="200" spans="1:31" ht="15" hidden="1" customHeight="1" x14ac:dyDescent="0.2">
      <c r="A200" s="32">
        <v>2010</v>
      </c>
      <c r="B200" s="33" t="s">
        <v>1</v>
      </c>
      <c r="C200" s="34" t="s">
        <v>53</v>
      </c>
      <c r="D200" s="35">
        <v>5</v>
      </c>
      <c r="E200" s="36">
        <v>0</v>
      </c>
      <c r="F200" s="37">
        <f t="shared" si="12"/>
        <v>0</v>
      </c>
      <c r="G200" s="38">
        <v>0</v>
      </c>
      <c r="H200" s="39">
        <v>4</v>
      </c>
      <c r="I200" s="36">
        <v>0</v>
      </c>
      <c r="J200" s="37">
        <f t="shared" si="13"/>
        <v>0</v>
      </c>
      <c r="K200" s="40">
        <v>0</v>
      </c>
      <c r="L200" s="35">
        <v>0</v>
      </c>
      <c r="M200" s="36">
        <v>0</v>
      </c>
      <c r="N200" s="37" t="str">
        <f t="shared" si="14"/>
        <v>N/A</v>
      </c>
      <c r="O200" s="38">
        <v>0</v>
      </c>
      <c r="P200" s="39">
        <v>1</v>
      </c>
      <c r="Q200" s="36">
        <v>0</v>
      </c>
      <c r="R200" s="37">
        <f t="shared" si="15"/>
        <v>0</v>
      </c>
      <c r="S200" s="40">
        <v>0</v>
      </c>
      <c r="T200" s="41" t="s">
        <v>69</v>
      </c>
      <c r="U200" s="42" t="s">
        <v>69</v>
      </c>
      <c r="V200" s="42" t="s">
        <v>69</v>
      </c>
      <c r="W200" s="43" t="s">
        <v>69</v>
      </c>
      <c r="X200" s="44" t="s">
        <v>69</v>
      </c>
      <c r="Y200" s="42" t="s">
        <v>69</v>
      </c>
      <c r="Z200" s="42" t="s">
        <v>69</v>
      </c>
      <c r="AA200" s="45" t="s">
        <v>69</v>
      </c>
      <c r="AB200" s="41" t="s">
        <v>69</v>
      </c>
      <c r="AC200" s="42" t="s">
        <v>69</v>
      </c>
      <c r="AD200" s="42" t="s">
        <v>69</v>
      </c>
      <c r="AE200" s="43" t="s">
        <v>69</v>
      </c>
    </row>
    <row r="201" spans="1:31" ht="15" hidden="1" customHeight="1" x14ac:dyDescent="0.2">
      <c r="A201" s="32">
        <v>2010</v>
      </c>
      <c r="B201" s="33" t="s">
        <v>1</v>
      </c>
      <c r="C201" s="34" t="s">
        <v>54</v>
      </c>
      <c r="D201" s="35">
        <v>15</v>
      </c>
      <c r="E201" s="36">
        <v>1</v>
      </c>
      <c r="F201" s="37">
        <f t="shared" si="12"/>
        <v>6.6666666666666666E-2</v>
      </c>
      <c r="G201" s="38">
        <v>128842</v>
      </c>
      <c r="H201" s="39">
        <v>11</v>
      </c>
      <c r="I201" s="36">
        <v>1</v>
      </c>
      <c r="J201" s="37">
        <f t="shared" si="13"/>
        <v>9.0909090909090912E-2</v>
      </c>
      <c r="K201" s="40">
        <v>128842</v>
      </c>
      <c r="L201" s="35">
        <v>0</v>
      </c>
      <c r="M201" s="36">
        <v>0</v>
      </c>
      <c r="N201" s="37" t="str">
        <f t="shared" si="14"/>
        <v>N/A</v>
      </c>
      <c r="O201" s="38">
        <v>0</v>
      </c>
      <c r="P201" s="39">
        <v>4</v>
      </c>
      <c r="Q201" s="36">
        <v>0</v>
      </c>
      <c r="R201" s="37">
        <f t="shared" si="15"/>
        <v>0</v>
      </c>
      <c r="S201" s="40">
        <v>0</v>
      </c>
      <c r="T201" s="41" t="s">
        <v>69</v>
      </c>
      <c r="U201" s="42" t="s">
        <v>69</v>
      </c>
      <c r="V201" s="42" t="s">
        <v>69</v>
      </c>
      <c r="W201" s="43" t="s">
        <v>69</v>
      </c>
      <c r="X201" s="44" t="s">
        <v>69</v>
      </c>
      <c r="Y201" s="42" t="s">
        <v>69</v>
      </c>
      <c r="Z201" s="42" t="s">
        <v>69</v>
      </c>
      <c r="AA201" s="45" t="s">
        <v>69</v>
      </c>
      <c r="AB201" s="41" t="s">
        <v>69</v>
      </c>
      <c r="AC201" s="42" t="s">
        <v>69</v>
      </c>
      <c r="AD201" s="42" t="s">
        <v>69</v>
      </c>
      <c r="AE201" s="43" t="s">
        <v>69</v>
      </c>
    </row>
    <row r="202" spans="1:31" ht="15" hidden="1" customHeight="1" x14ac:dyDescent="0.2">
      <c r="A202" s="32">
        <v>2010</v>
      </c>
      <c r="B202" s="33" t="s">
        <v>1</v>
      </c>
      <c r="C202" s="34" t="s">
        <v>55</v>
      </c>
      <c r="D202" s="35">
        <v>18</v>
      </c>
      <c r="E202" s="36">
        <v>3</v>
      </c>
      <c r="F202" s="37">
        <f t="shared" si="12"/>
        <v>0.16666666666666666</v>
      </c>
      <c r="G202" s="38">
        <v>744670</v>
      </c>
      <c r="H202" s="39">
        <v>16</v>
      </c>
      <c r="I202" s="36">
        <v>1</v>
      </c>
      <c r="J202" s="37">
        <f t="shared" si="13"/>
        <v>6.25E-2</v>
      </c>
      <c r="K202" s="40">
        <v>281019</v>
      </c>
      <c r="L202" s="35">
        <v>2</v>
      </c>
      <c r="M202" s="36">
        <v>2</v>
      </c>
      <c r="N202" s="37">
        <f t="shared" si="14"/>
        <v>1</v>
      </c>
      <c r="O202" s="38">
        <v>463651</v>
      </c>
      <c r="P202" s="39">
        <v>0</v>
      </c>
      <c r="Q202" s="36">
        <v>0</v>
      </c>
      <c r="R202" s="37" t="str">
        <f t="shared" si="15"/>
        <v>N/A</v>
      </c>
      <c r="S202" s="40">
        <v>0</v>
      </c>
      <c r="T202" s="41" t="s">
        <v>69</v>
      </c>
      <c r="U202" s="42" t="s">
        <v>69</v>
      </c>
      <c r="V202" s="42" t="s">
        <v>69</v>
      </c>
      <c r="W202" s="43" t="s">
        <v>69</v>
      </c>
      <c r="X202" s="44" t="s">
        <v>69</v>
      </c>
      <c r="Y202" s="42" t="s">
        <v>69</v>
      </c>
      <c r="Z202" s="42" t="s">
        <v>69</v>
      </c>
      <c r="AA202" s="45" t="s">
        <v>69</v>
      </c>
      <c r="AB202" s="41" t="s">
        <v>69</v>
      </c>
      <c r="AC202" s="42" t="s">
        <v>69</v>
      </c>
      <c r="AD202" s="42" t="s">
        <v>69</v>
      </c>
      <c r="AE202" s="43" t="s">
        <v>69</v>
      </c>
    </row>
    <row r="203" spans="1:31" ht="15" hidden="1" customHeight="1" thickBot="1" x14ac:dyDescent="0.2">
      <c r="A203" s="46">
        <v>2010</v>
      </c>
      <c r="B203" s="47" t="s">
        <v>1</v>
      </c>
      <c r="C203" s="48" t="s">
        <v>57</v>
      </c>
      <c r="D203" s="49">
        <v>11</v>
      </c>
      <c r="E203" s="50">
        <v>2</v>
      </c>
      <c r="F203" s="51">
        <f t="shared" si="12"/>
        <v>0.18181818181818182</v>
      </c>
      <c r="G203" s="52">
        <v>910591</v>
      </c>
      <c r="H203" s="53">
        <v>10</v>
      </c>
      <c r="I203" s="50">
        <v>1</v>
      </c>
      <c r="J203" s="51">
        <f t="shared" si="13"/>
        <v>0.1</v>
      </c>
      <c r="K203" s="54">
        <v>296051</v>
      </c>
      <c r="L203" s="49">
        <v>0</v>
      </c>
      <c r="M203" s="50">
        <v>0</v>
      </c>
      <c r="N203" s="51" t="str">
        <f t="shared" si="14"/>
        <v>N/A</v>
      </c>
      <c r="O203" s="52">
        <v>0</v>
      </c>
      <c r="P203" s="53">
        <v>1</v>
      </c>
      <c r="Q203" s="50">
        <v>1</v>
      </c>
      <c r="R203" s="51">
        <f t="shared" si="15"/>
        <v>1</v>
      </c>
      <c r="S203" s="54">
        <v>614540</v>
      </c>
      <c r="T203" s="55" t="s">
        <v>69</v>
      </c>
      <c r="U203" s="56" t="s">
        <v>69</v>
      </c>
      <c r="V203" s="56" t="s">
        <v>69</v>
      </c>
      <c r="W203" s="57" t="s">
        <v>69</v>
      </c>
      <c r="X203" s="58" t="s">
        <v>69</v>
      </c>
      <c r="Y203" s="56" t="s">
        <v>69</v>
      </c>
      <c r="Z203" s="56" t="s">
        <v>69</v>
      </c>
      <c r="AA203" s="59" t="s">
        <v>69</v>
      </c>
      <c r="AB203" s="55" t="s">
        <v>69</v>
      </c>
      <c r="AC203" s="56" t="s">
        <v>69</v>
      </c>
      <c r="AD203" s="56" t="s">
        <v>69</v>
      </c>
      <c r="AE203" s="57" t="s">
        <v>69</v>
      </c>
    </row>
    <row r="204" spans="1:31" ht="15" hidden="1" customHeight="1" thickBot="1" x14ac:dyDescent="0.2">
      <c r="A204" s="77">
        <v>2010</v>
      </c>
      <c r="B204" s="78" t="s">
        <v>1</v>
      </c>
      <c r="C204" s="79" t="s">
        <v>7</v>
      </c>
      <c r="D204" s="80">
        <v>678</v>
      </c>
      <c r="E204" s="81">
        <v>152</v>
      </c>
      <c r="F204" s="82">
        <f t="shared" si="12"/>
        <v>0.22418879056047197</v>
      </c>
      <c r="G204" s="83">
        <v>42128483</v>
      </c>
      <c r="H204" s="84">
        <v>539</v>
      </c>
      <c r="I204" s="81">
        <v>109</v>
      </c>
      <c r="J204" s="82">
        <f t="shared" si="13"/>
        <v>0.20222634508348794</v>
      </c>
      <c r="K204" s="85">
        <v>21620399</v>
      </c>
      <c r="L204" s="80">
        <v>47</v>
      </c>
      <c r="M204" s="81">
        <v>11</v>
      </c>
      <c r="N204" s="82">
        <f t="shared" si="14"/>
        <v>0.23404255319148937</v>
      </c>
      <c r="O204" s="83">
        <v>2300971</v>
      </c>
      <c r="P204" s="84">
        <v>92</v>
      </c>
      <c r="Q204" s="81">
        <v>32</v>
      </c>
      <c r="R204" s="82">
        <f t="shared" si="15"/>
        <v>0.34782608695652173</v>
      </c>
      <c r="S204" s="85">
        <v>18207113</v>
      </c>
      <c r="T204" s="80" t="s">
        <v>69</v>
      </c>
      <c r="U204" s="81" t="s">
        <v>69</v>
      </c>
      <c r="V204" s="81" t="s">
        <v>69</v>
      </c>
      <c r="W204" s="86" t="s">
        <v>69</v>
      </c>
      <c r="X204" s="84" t="s">
        <v>69</v>
      </c>
      <c r="Y204" s="81" t="s">
        <v>69</v>
      </c>
      <c r="Z204" s="81" t="s">
        <v>69</v>
      </c>
      <c r="AA204" s="87" t="s">
        <v>69</v>
      </c>
      <c r="AB204" s="80" t="s">
        <v>69</v>
      </c>
      <c r="AC204" s="81" t="s">
        <v>69</v>
      </c>
      <c r="AD204" s="81" t="s">
        <v>69</v>
      </c>
      <c r="AE204" s="86" t="s">
        <v>69</v>
      </c>
    </row>
    <row r="205" spans="1:31" ht="15" hidden="1" customHeight="1" thickBot="1" x14ac:dyDescent="0.25">
      <c r="A205" s="88">
        <v>2010</v>
      </c>
      <c r="B205" s="89" t="s">
        <v>7</v>
      </c>
      <c r="C205" s="90"/>
      <c r="D205" s="91">
        <v>6337</v>
      </c>
      <c r="E205" s="92">
        <v>1079</v>
      </c>
      <c r="F205" s="93">
        <f t="shared" si="12"/>
        <v>0.17026984377465679</v>
      </c>
      <c r="G205" s="94">
        <v>334370963</v>
      </c>
      <c r="H205" s="95">
        <v>5035</v>
      </c>
      <c r="I205" s="92">
        <v>723</v>
      </c>
      <c r="J205" s="93">
        <f t="shared" si="13"/>
        <v>0.14359483614697119</v>
      </c>
      <c r="K205" s="96">
        <v>150838770</v>
      </c>
      <c r="L205" s="91">
        <v>476</v>
      </c>
      <c r="M205" s="92">
        <v>78</v>
      </c>
      <c r="N205" s="93">
        <f t="shared" si="14"/>
        <v>0.1638655462184874</v>
      </c>
      <c r="O205" s="94">
        <v>19096121</v>
      </c>
      <c r="P205" s="95">
        <v>826</v>
      </c>
      <c r="Q205" s="92">
        <v>278</v>
      </c>
      <c r="R205" s="93">
        <f t="shared" si="15"/>
        <v>0.33656174334140437</v>
      </c>
      <c r="S205" s="96">
        <v>164436072</v>
      </c>
      <c r="T205" s="91" t="s">
        <v>69</v>
      </c>
      <c r="U205" s="92" t="s">
        <v>69</v>
      </c>
      <c r="V205" s="92" t="s">
        <v>69</v>
      </c>
      <c r="W205" s="97" t="s">
        <v>69</v>
      </c>
      <c r="X205" s="95" t="s">
        <v>69</v>
      </c>
      <c r="Y205" s="92" t="s">
        <v>69</v>
      </c>
      <c r="Z205" s="92" t="s">
        <v>69</v>
      </c>
      <c r="AA205" s="98" t="s">
        <v>69</v>
      </c>
      <c r="AB205" s="91" t="s">
        <v>69</v>
      </c>
      <c r="AC205" s="92" t="s">
        <v>69</v>
      </c>
      <c r="AD205" s="92" t="s">
        <v>69</v>
      </c>
      <c r="AE205" s="97" t="s">
        <v>69</v>
      </c>
    </row>
    <row r="206" spans="1:31" ht="15" hidden="1" customHeight="1" x14ac:dyDescent="0.2">
      <c r="A206" s="72">
        <v>2011</v>
      </c>
      <c r="B206" s="73" t="s">
        <v>0</v>
      </c>
      <c r="C206" s="74" t="s">
        <v>9</v>
      </c>
      <c r="D206" s="75">
        <v>69</v>
      </c>
      <c r="E206" s="24">
        <v>5</v>
      </c>
      <c r="F206" s="25">
        <f t="shared" si="12"/>
        <v>7.2463768115942032E-2</v>
      </c>
      <c r="G206" s="76">
        <v>1640236</v>
      </c>
      <c r="H206" s="23">
        <v>60</v>
      </c>
      <c r="I206" s="24">
        <v>4</v>
      </c>
      <c r="J206" s="25">
        <f t="shared" si="13"/>
        <v>6.6666666666666666E-2</v>
      </c>
      <c r="K206" s="26">
        <v>914078</v>
      </c>
      <c r="L206" s="75">
        <v>2</v>
      </c>
      <c r="M206" s="24">
        <v>0</v>
      </c>
      <c r="N206" s="25">
        <f t="shared" si="14"/>
        <v>0</v>
      </c>
      <c r="O206" s="76">
        <v>0</v>
      </c>
      <c r="P206" s="23">
        <v>7</v>
      </c>
      <c r="Q206" s="24">
        <v>1</v>
      </c>
      <c r="R206" s="25">
        <f t="shared" si="15"/>
        <v>0.14285714285714285</v>
      </c>
      <c r="S206" s="26">
        <v>726158</v>
      </c>
      <c r="T206" s="27" t="s">
        <v>69</v>
      </c>
      <c r="U206" s="28" t="s">
        <v>69</v>
      </c>
      <c r="V206" s="28" t="s">
        <v>69</v>
      </c>
      <c r="W206" s="29" t="s">
        <v>69</v>
      </c>
      <c r="X206" s="30" t="s">
        <v>69</v>
      </c>
      <c r="Y206" s="28" t="s">
        <v>69</v>
      </c>
      <c r="Z206" s="28" t="s">
        <v>69</v>
      </c>
      <c r="AA206" s="31" t="s">
        <v>69</v>
      </c>
      <c r="AB206" s="27" t="s">
        <v>69</v>
      </c>
      <c r="AC206" s="28" t="s">
        <v>69</v>
      </c>
      <c r="AD206" s="28" t="s">
        <v>69</v>
      </c>
      <c r="AE206" s="29" t="s">
        <v>69</v>
      </c>
    </row>
    <row r="207" spans="1:31" ht="15" hidden="1" customHeight="1" x14ac:dyDescent="0.2">
      <c r="A207" s="32">
        <v>2011</v>
      </c>
      <c r="B207" s="33" t="s">
        <v>0</v>
      </c>
      <c r="C207" s="34" t="s">
        <v>10</v>
      </c>
      <c r="D207" s="35">
        <v>66</v>
      </c>
      <c r="E207" s="36">
        <v>12</v>
      </c>
      <c r="F207" s="37">
        <f t="shared" si="12"/>
        <v>0.18181818181818182</v>
      </c>
      <c r="G207" s="38">
        <v>3655171</v>
      </c>
      <c r="H207" s="39">
        <v>53</v>
      </c>
      <c r="I207" s="36">
        <v>7</v>
      </c>
      <c r="J207" s="37">
        <f t="shared" si="13"/>
        <v>0.13207547169811321</v>
      </c>
      <c r="K207" s="40">
        <v>1296942</v>
      </c>
      <c r="L207" s="35">
        <v>4</v>
      </c>
      <c r="M207" s="36">
        <v>1</v>
      </c>
      <c r="N207" s="37">
        <f t="shared" si="14"/>
        <v>0.25</v>
      </c>
      <c r="O207" s="38">
        <v>144831</v>
      </c>
      <c r="P207" s="39">
        <v>9</v>
      </c>
      <c r="Q207" s="36">
        <v>4</v>
      </c>
      <c r="R207" s="37">
        <f t="shared" si="15"/>
        <v>0.44444444444444442</v>
      </c>
      <c r="S207" s="40">
        <v>2213398</v>
      </c>
      <c r="T207" s="41" t="s">
        <v>69</v>
      </c>
      <c r="U207" s="42" t="s">
        <v>69</v>
      </c>
      <c r="V207" s="42" t="s">
        <v>69</v>
      </c>
      <c r="W207" s="43" t="s">
        <v>69</v>
      </c>
      <c r="X207" s="44" t="s">
        <v>69</v>
      </c>
      <c r="Y207" s="42" t="s">
        <v>69</v>
      </c>
      <c r="Z207" s="42" t="s">
        <v>69</v>
      </c>
      <c r="AA207" s="45" t="s">
        <v>69</v>
      </c>
      <c r="AB207" s="41" t="s">
        <v>69</v>
      </c>
      <c r="AC207" s="42" t="s">
        <v>69</v>
      </c>
      <c r="AD207" s="42" t="s">
        <v>69</v>
      </c>
      <c r="AE207" s="43" t="s">
        <v>69</v>
      </c>
    </row>
    <row r="208" spans="1:31" ht="15" hidden="1" customHeight="1" x14ac:dyDescent="0.2">
      <c r="A208" s="32">
        <v>2011</v>
      </c>
      <c r="B208" s="33" t="s">
        <v>0</v>
      </c>
      <c r="C208" s="34" t="s">
        <v>11</v>
      </c>
      <c r="D208" s="35">
        <v>38</v>
      </c>
      <c r="E208" s="36">
        <v>4</v>
      </c>
      <c r="F208" s="37">
        <f t="shared" si="12"/>
        <v>0.10526315789473684</v>
      </c>
      <c r="G208" s="38">
        <v>736711</v>
      </c>
      <c r="H208" s="39">
        <v>27</v>
      </c>
      <c r="I208" s="36">
        <v>4</v>
      </c>
      <c r="J208" s="37">
        <f t="shared" si="13"/>
        <v>0.14814814814814814</v>
      </c>
      <c r="K208" s="40">
        <v>736711</v>
      </c>
      <c r="L208" s="35">
        <v>3</v>
      </c>
      <c r="M208" s="36">
        <v>0</v>
      </c>
      <c r="N208" s="37">
        <f t="shared" si="14"/>
        <v>0</v>
      </c>
      <c r="O208" s="38">
        <v>0</v>
      </c>
      <c r="P208" s="39">
        <v>8</v>
      </c>
      <c r="Q208" s="36">
        <v>0</v>
      </c>
      <c r="R208" s="37">
        <f t="shared" si="15"/>
        <v>0</v>
      </c>
      <c r="S208" s="40">
        <v>0</v>
      </c>
      <c r="T208" s="41" t="s">
        <v>69</v>
      </c>
      <c r="U208" s="42" t="s">
        <v>69</v>
      </c>
      <c r="V208" s="42" t="s">
        <v>69</v>
      </c>
      <c r="W208" s="43" t="s">
        <v>69</v>
      </c>
      <c r="X208" s="44" t="s">
        <v>69</v>
      </c>
      <c r="Y208" s="42" t="s">
        <v>69</v>
      </c>
      <c r="Z208" s="42" t="s">
        <v>69</v>
      </c>
      <c r="AA208" s="45" t="s">
        <v>69</v>
      </c>
      <c r="AB208" s="41" t="s">
        <v>69</v>
      </c>
      <c r="AC208" s="42" t="s">
        <v>69</v>
      </c>
      <c r="AD208" s="42" t="s">
        <v>69</v>
      </c>
      <c r="AE208" s="43" t="s">
        <v>69</v>
      </c>
    </row>
    <row r="209" spans="1:31" ht="15" hidden="1" customHeight="1" x14ac:dyDescent="0.2">
      <c r="A209" s="32">
        <v>2011</v>
      </c>
      <c r="B209" s="33" t="s">
        <v>0</v>
      </c>
      <c r="C209" s="34" t="s">
        <v>12</v>
      </c>
      <c r="D209" s="35">
        <v>1195</v>
      </c>
      <c r="E209" s="36">
        <v>169</v>
      </c>
      <c r="F209" s="37">
        <f t="shared" si="12"/>
        <v>0.14142259414225941</v>
      </c>
      <c r="G209" s="38">
        <v>58278888</v>
      </c>
      <c r="H209" s="39">
        <v>982</v>
      </c>
      <c r="I209" s="36">
        <v>123</v>
      </c>
      <c r="J209" s="37">
        <f t="shared" si="13"/>
        <v>0.12525458248472504</v>
      </c>
      <c r="K209" s="40">
        <v>30634010</v>
      </c>
      <c r="L209" s="35">
        <v>90</v>
      </c>
      <c r="M209" s="36">
        <v>13</v>
      </c>
      <c r="N209" s="37">
        <f t="shared" si="14"/>
        <v>0.14444444444444443</v>
      </c>
      <c r="O209" s="38">
        <v>3217473</v>
      </c>
      <c r="P209" s="39">
        <v>123</v>
      </c>
      <c r="Q209" s="36">
        <v>33</v>
      </c>
      <c r="R209" s="37">
        <f t="shared" si="15"/>
        <v>0.26829268292682928</v>
      </c>
      <c r="S209" s="40">
        <v>24427405</v>
      </c>
      <c r="T209" s="41" t="s">
        <v>69</v>
      </c>
      <c r="U209" s="42" t="s">
        <v>69</v>
      </c>
      <c r="V209" s="42" t="s">
        <v>69</v>
      </c>
      <c r="W209" s="43" t="s">
        <v>69</v>
      </c>
      <c r="X209" s="44" t="s">
        <v>69</v>
      </c>
      <c r="Y209" s="42" t="s">
        <v>69</v>
      </c>
      <c r="Z209" s="42" t="s">
        <v>69</v>
      </c>
      <c r="AA209" s="45" t="s">
        <v>69</v>
      </c>
      <c r="AB209" s="41" t="s">
        <v>69</v>
      </c>
      <c r="AC209" s="42" t="s">
        <v>69</v>
      </c>
      <c r="AD209" s="42" t="s">
        <v>69</v>
      </c>
      <c r="AE209" s="43" t="s">
        <v>69</v>
      </c>
    </row>
    <row r="210" spans="1:31" ht="15" hidden="1" customHeight="1" x14ac:dyDescent="0.2">
      <c r="A210" s="32">
        <v>2011</v>
      </c>
      <c r="B210" s="33" t="s">
        <v>0</v>
      </c>
      <c r="C210" s="34" t="s">
        <v>13</v>
      </c>
      <c r="D210" s="35">
        <v>146</v>
      </c>
      <c r="E210" s="36">
        <v>13</v>
      </c>
      <c r="F210" s="37">
        <f t="shared" si="12"/>
        <v>8.9041095890410954E-2</v>
      </c>
      <c r="G210" s="38">
        <v>4196336</v>
      </c>
      <c r="H210" s="39">
        <v>122</v>
      </c>
      <c r="I210" s="36">
        <v>9</v>
      </c>
      <c r="J210" s="37">
        <f t="shared" si="13"/>
        <v>7.3770491803278687E-2</v>
      </c>
      <c r="K210" s="40">
        <v>1691334</v>
      </c>
      <c r="L210" s="35">
        <v>6</v>
      </c>
      <c r="M210" s="36">
        <v>0</v>
      </c>
      <c r="N210" s="37">
        <f t="shared" si="14"/>
        <v>0</v>
      </c>
      <c r="O210" s="38">
        <v>0</v>
      </c>
      <c r="P210" s="39">
        <v>18</v>
      </c>
      <c r="Q210" s="36">
        <v>4</v>
      </c>
      <c r="R210" s="37">
        <f t="shared" si="15"/>
        <v>0.22222222222222221</v>
      </c>
      <c r="S210" s="40">
        <v>2505002</v>
      </c>
      <c r="T210" s="41" t="s">
        <v>69</v>
      </c>
      <c r="U210" s="42" t="s">
        <v>69</v>
      </c>
      <c r="V210" s="42" t="s">
        <v>69</v>
      </c>
      <c r="W210" s="43" t="s">
        <v>69</v>
      </c>
      <c r="X210" s="44" t="s">
        <v>69</v>
      </c>
      <c r="Y210" s="42" t="s">
        <v>69</v>
      </c>
      <c r="Z210" s="42" t="s">
        <v>69</v>
      </c>
      <c r="AA210" s="45" t="s">
        <v>69</v>
      </c>
      <c r="AB210" s="41" t="s">
        <v>69</v>
      </c>
      <c r="AC210" s="42" t="s">
        <v>69</v>
      </c>
      <c r="AD210" s="42" t="s">
        <v>69</v>
      </c>
      <c r="AE210" s="43" t="s">
        <v>69</v>
      </c>
    </row>
    <row r="211" spans="1:31" ht="15" hidden="1" customHeight="1" x14ac:dyDescent="0.2">
      <c r="A211" s="32">
        <v>2011</v>
      </c>
      <c r="B211" s="33" t="s">
        <v>0</v>
      </c>
      <c r="C211" s="34" t="s">
        <v>14</v>
      </c>
      <c r="D211" s="35">
        <v>81</v>
      </c>
      <c r="E211" s="36">
        <v>11</v>
      </c>
      <c r="F211" s="37">
        <f t="shared" si="12"/>
        <v>0.13580246913580246</v>
      </c>
      <c r="G211" s="38">
        <v>4349188</v>
      </c>
      <c r="H211" s="39">
        <v>65</v>
      </c>
      <c r="I211" s="36">
        <v>8</v>
      </c>
      <c r="J211" s="37">
        <f t="shared" si="13"/>
        <v>0.12307692307692308</v>
      </c>
      <c r="K211" s="40">
        <v>2545297</v>
      </c>
      <c r="L211" s="35">
        <v>6</v>
      </c>
      <c r="M211" s="36">
        <v>0</v>
      </c>
      <c r="N211" s="37">
        <f t="shared" si="14"/>
        <v>0</v>
      </c>
      <c r="O211" s="38">
        <v>0</v>
      </c>
      <c r="P211" s="39">
        <v>10</v>
      </c>
      <c r="Q211" s="36">
        <v>3</v>
      </c>
      <c r="R211" s="37">
        <f t="shared" si="15"/>
        <v>0.3</v>
      </c>
      <c r="S211" s="40">
        <v>1803891</v>
      </c>
      <c r="T211" s="41" t="s">
        <v>69</v>
      </c>
      <c r="U211" s="42" t="s">
        <v>69</v>
      </c>
      <c r="V211" s="42" t="s">
        <v>69</v>
      </c>
      <c r="W211" s="43" t="s">
        <v>69</v>
      </c>
      <c r="X211" s="44" t="s">
        <v>69</v>
      </c>
      <c r="Y211" s="42" t="s">
        <v>69</v>
      </c>
      <c r="Z211" s="42" t="s">
        <v>69</v>
      </c>
      <c r="AA211" s="45" t="s">
        <v>69</v>
      </c>
      <c r="AB211" s="41" t="s">
        <v>69</v>
      </c>
      <c r="AC211" s="42" t="s">
        <v>69</v>
      </c>
      <c r="AD211" s="42" t="s">
        <v>69</v>
      </c>
      <c r="AE211" s="43" t="s">
        <v>69</v>
      </c>
    </row>
    <row r="212" spans="1:31" ht="15" hidden="1" customHeight="1" x14ac:dyDescent="0.2">
      <c r="A212" s="32">
        <v>2011</v>
      </c>
      <c r="B212" s="33" t="s">
        <v>0</v>
      </c>
      <c r="C212" s="34" t="s">
        <v>15</v>
      </c>
      <c r="D212" s="35">
        <v>19</v>
      </c>
      <c r="E212" s="36">
        <v>8</v>
      </c>
      <c r="F212" s="37">
        <f t="shared" si="12"/>
        <v>0.42105263157894735</v>
      </c>
      <c r="G212" s="38">
        <v>1780732</v>
      </c>
      <c r="H212" s="39">
        <v>16</v>
      </c>
      <c r="I212" s="36">
        <v>7</v>
      </c>
      <c r="J212" s="37">
        <f t="shared" si="13"/>
        <v>0.4375</v>
      </c>
      <c r="K212" s="40">
        <v>1233874</v>
      </c>
      <c r="L212" s="35">
        <v>1</v>
      </c>
      <c r="M212" s="36">
        <v>0</v>
      </c>
      <c r="N212" s="37">
        <f t="shared" si="14"/>
        <v>0</v>
      </c>
      <c r="O212" s="38">
        <v>0</v>
      </c>
      <c r="P212" s="39">
        <v>2</v>
      </c>
      <c r="Q212" s="36">
        <v>1</v>
      </c>
      <c r="R212" s="37">
        <f t="shared" si="15"/>
        <v>0.5</v>
      </c>
      <c r="S212" s="40">
        <v>546858</v>
      </c>
      <c r="T212" s="41" t="s">
        <v>69</v>
      </c>
      <c r="U212" s="42" t="s">
        <v>69</v>
      </c>
      <c r="V212" s="42" t="s">
        <v>69</v>
      </c>
      <c r="W212" s="43" t="s">
        <v>69</v>
      </c>
      <c r="X212" s="44" t="s">
        <v>69</v>
      </c>
      <c r="Y212" s="42" t="s">
        <v>69</v>
      </c>
      <c r="Z212" s="42" t="s">
        <v>69</v>
      </c>
      <c r="AA212" s="45" t="s">
        <v>69</v>
      </c>
      <c r="AB212" s="41" t="s">
        <v>69</v>
      </c>
      <c r="AC212" s="42" t="s">
        <v>69</v>
      </c>
      <c r="AD212" s="42" t="s">
        <v>69</v>
      </c>
      <c r="AE212" s="43" t="s">
        <v>69</v>
      </c>
    </row>
    <row r="213" spans="1:31" ht="15" hidden="1" customHeight="1" x14ac:dyDescent="0.2">
      <c r="A213" s="32">
        <v>2011</v>
      </c>
      <c r="B213" s="33" t="s">
        <v>0</v>
      </c>
      <c r="C213" s="34" t="s">
        <v>16</v>
      </c>
      <c r="D213" s="35">
        <v>11</v>
      </c>
      <c r="E213" s="36">
        <v>1</v>
      </c>
      <c r="F213" s="37">
        <f t="shared" si="12"/>
        <v>9.0909090909090912E-2</v>
      </c>
      <c r="G213" s="38">
        <v>149979</v>
      </c>
      <c r="H213" s="39">
        <v>7</v>
      </c>
      <c r="I213" s="36">
        <v>1</v>
      </c>
      <c r="J213" s="37">
        <f t="shared" si="13"/>
        <v>0.14285714285714285</v>
      </c>
      <c r="K213" s="40">
        <v>149979</v>
      </c>
      <c r="L213" s="35">
        <v>4</v>
      </c>
      <c r="M213" s="36">
        <v>0</v>
      </c>
      <c r="N213" s="37">
        <f t="shared" si="14"/>
        <v>0</v>
      </c>
      <c r="O213" s="38">
        <v>0</v>
      </c>
      <c r="P213" s="39">
        <v>0</v>
      </c>
      <c r="Q213" s="36">
        <v>0</v>
      </c>
      <c r="R213" s="37" t="str">
        <f t="shared" si="15"/>
        <v>N/A</v>
      </c>
      <c r="S213" s="40">
        <v>0</v>
      </c>
      <c r="T213" s="41" t="s">
        <v>69</v>
      </c>
      <c r="U213" s="42" t="s">
        <v>69</v>
      </c>
      <c r="V213" s="42" t="s">
        <v>69</v>
      </c>
      <c r="W213" s="43" t="s">
        <v>69</v>
      </c>
      <c r="X213" s="44" t="s">
        <v>69</v>
      </c>
      <c r="Y213" s="42" t="s">
        <v>69</v>
      </c>
      <c r="Z213" s="42" t="s">
        <v>69</v>
      </c>
      <c r="AA213" s="45" t="s">
        <v>69</v>
      </c>
      <c r="AB213" s="41" t="s">
        <v>69</v>
      </c>
      <c r="AC213" s="42" t="s">
        <v>69</v>
      </c>
      <c r="AD213" s="42" t="s">
        <v>69</v>
      </c>
      <c r="AE213" s="43" t="s">
        <v>69</v>
      </c>
    </row>
    <row r="214" spans="1:31" ht="15" hidden="1" customHeight="1" x14ac:dyDescent="0.2">
      <c r="A214" s="32">
        <v>2011</v>
      </c>
      <c r="B214" s="33" t="s">
        <v>0</v>
      </c>
      <c r="C214" s="34" t="s">
        <v>17</v>
      </c>
      <c r="D214" s="35">
        <v>122</v>
      </c>
      <c r="E214" s="36">
        <v>17</v>
      </c>
      <c r="F214" s="37">
        <f t="shared" si="12"/>
        <v>0.13934426229508196</v>
      </c>
      <c r="G214" s="38">
        <v>6859568</v>
      </c>
      <c r="H214" s="39">
        <v>99</v>
      </c>
      <c r="I214" s="36">
        <v>11</v>
      </c>
      <c r="J214" s="37">
        <f t="shared" si="13"/>
        <v>0.1111111111111111</v>
      </c>
      <c r="K214" s="40">
        <v>2799027</v>
      </c>
      <c r="L214" s="35">
        <v>13</v>
      </c>
      <c r="M214" s="36">
        <v>1</v>
      </c>
      <c r="N214" s="37">
        <f t="shared" si="14"/>
        <v>7.6923076923076927E-2</v>
      </c>
      <c r="O214" s="38">
        <v>289355</v>
      </c>
      <c r="P214" s="39">
        <v>10</v>
      </c>
      <c r="Q214" s="36">
        <v>5</v>
      </c>
      <c r="R214" s="37">
        <f t="shared" si="15"/>
        <v>0.5</v>
      </c>
      <c r="S214" s="40">
        <v>3771186</v>
      </c>
      <c r="T214" s="41" t="s">
        <v>69</v>
      </c>
      <c r="U214" s="42" t="s">
        <v>69</v>
      </c>
      <c r="V214" s="42" t="s">
        <v>69</v>
      </c>
      <c r="W214" s="43" t="s">
        <v>69</v>
      </c>
      <c r="X214" s="44" t="s">
        <v>69</v>
      </c>
      <c r="Y214" s="42" t="s">
        <v>69</v>
      </c>
      <c r="Z214" s="42" t="s">
        <v>69</v>
      </c>
      <c r="AA214" s="45" t="s">
        <v>69</v>
      </c>
      <c r="AB214" s="41" t="s">
        <v>69</v>
      </c>
      <c r="AC214" s="42" t="s">
        <v>69</v>
      </c>
      <c r="AD214" s="42" t="s">
        <v>69</v>
      </c>
      <c r="AE214" s="43" t="s">
        <v>69</v>
      </c>
    </row>
    <row r="215" spans="1:31" ht="15" hidden="1" customHeight="1" x14ac:dyDescent="0.2">
      <c r="A215" s="32">
        <v>2011</v>
      </c>
      <c r="B215" s="33" t="s">
        <v>0</v>
      </c>
      <c r="C215" s="34" t="s">
        <v>18</v>
      </c>
      <c r="D215" s="35">
        <v>98</v>
      </c>
      <c r="E215" s="36">
        <v>14</v>
      </c>
      <c r="F215" s="37">
        <f t="shared" si="12"/>
        <v>0.14285714285714285</v>
      </c>
      <c r="G215" s="38">
        <v>3968453</v>
      </c>
      <c r="H215" s="39">
        <v>77</v>
      </c>
      <c r="I215" s="36">
        <v>7</v>
      </c>
      <c r="J215" s="37">
        <f t="shared" si="13"/>
        <v>9.0909090909090912E-2</v>
      </c>
      <c r="K215" s="40">
        <v>1286721</v>
      </c>
      <c r="L215" s="35">
        <v>9</v>
      </c>
      <c r="M215" s="36">
        <v>3</v>
      </c>
      <c r="N215" s="37">
        <f t="shared" si="14"/>
        <v>0.33333333333333331</v>
      </c>
      <c r="O215" s="38">
        <v>718600</v>
      </c>
      <c r="P215" s="39">
        <v>12</v>
      </c>
      <c r="Q215" s="36">
        <v>4</v>
      </c>
      <c r="R215" s="37">
        <f t="shared" si="15"/>
        <v>0.33333333333333331</v>
      </c>
      <c r="S215" s="40">
        <v>1963132</v>
      </c>
      <c r="T215" s="41" t="s">
        <v>69</v>
      </c>
      <c r="U215" s="42" t="s">
        <v>69</v>
      </c>
      <c r="V215" s="42" t="s">
        <v>69</v>
      </c>
      <c r="W215" s="43" t="s">
        <v>69</v>
      </c>
      <c r="X215" s="44" t="s">
        <v>69</v>
      </c>
      <c r="Y215" s="42" t="s">
        <v>69</v>
      </c>
      <c r="Z215" s="42" t="s">
        <v>69</v>
      </c>
      <c r="AA215" s="45" t="s">
        <v>69</v>
      </c>
      <c r="AB215" s="41" t="s">
        <v>69</v>
      </c>
      <c r="AC215" s="42" t="s">
        <v>69</v>
      </c>
      <c r="AD215" s="42" t="s">
        <v>69</v>
      </c>
      <c r="AE215" s="43" t="s">
        <v>69</v>
      </c>
    </row>
    <row r="216" spans="1:31" ht="15" hidden="1" customHeight="1" x14ac:dyDescent="0.2">
      <c r="A216" s="32">
        <v>2011</v>
      </c>
      <c r="B216" s="33" t="s">
        <v>0</v>
      </c>
      <c r="C216" s="34" t="s">
        <v>19</v>
      </c>
      <c r="D216" s="35">
        <v>18</v>
      </c>
      <c r="E216" s="36">
        <v>0</v>
      </c>
      <c r="F216" s="37">
        <f t="shared" si="12"/>
        <v>0</v>
      </c>
      <c r="G216" s="38">
        <v>0</v>
      </c>
      <c r="H216" s="39">
        <v>16</v>
      </c>
      <c r="I216" s="36">
        <v>0</v>
      </c>
      <c r="J216" s="37">
        <f t="shared" si="13"/>
        <v>0</v>
      </c>
      <c r="K216" s="40">
        <v>0</v>
      </c>
      <c r="L216" s="35">
        <v>1</v>
      </c>
      <c r="M216" s="36">
        <v>0</v>
      </c>
      <c r="N216" s="37">
        <f t="shared" si="14"/>
        <v>0</v>
      </c>
      <c r="O216" s="38">
        <v>0</v>
      </c>
      <c r="P216" s="39">
        <v>1</v>
      </c>
      <c r="Q216" s="36">
        <v>0</v>
      </c>
      <c r="R216" s="37">
        <f t="shared" si="15"/>
        <v>0</v>
      </c>
      <c r="S216" s="40">
        <v>0</v>
      </c>
      <c r="T216" s="41" t="s">
        <v>69</v>
      </c>
      <c r="U216" s="42" t="s">
        <v>69</v>
      </c>
      <c r="V216" s="42" t="s">
        <v>69</v>
      </c>
      <c r="W216" s="43" t="s">
        <v>69</v>
      </c>
      <c r="X216" s="44" t="s">
        <v>69</v>
      </c>
      <c r="Y216" s="42" t="s">
        <v>69</v>
      </c>
      <c r="Z216" s="42" t="s">
        <v>69</v>
      </c>
      <c r="AA216" s="45" t="s">
        <v>69</v>
      </c>
      <c r="AB216" s="41" t="s">
        <v>69</v>
      </c>
      <c r="AC216" s="42" t="s">
        <v>69</v>
      </c>
      <c r="AD216" s="42" t="s">
        <v>69</v>
      </c>
      <c r="AE216" s="43" t="s">
        <v>69</v>
      </c>
    </row>
    <row r="217" spans="1:31" ht="15" hidden="1" customHeight="1" x14ac:dyDescent="0.2">
      <c r="A217" s="32">
        <v>2011</v>
      </c>
      <c r="B217" s="33" t="s">
        <v>0</v>
      </c>
      <c r="C217" s="34" t="s">
        <v>20</v>
      </c>
      <c r="D217" s="35">
        <v>8</v>
      </c>
      <c r="E217" s="36">
        <v>1</v>
      </c>
      <c r="F217" s="37">
        <f t="shared" si="12"/>
        <v>0.125</v>
      </c>
      <c r="G217" s="38">
        <v>154945</v>
      </c>
      <c r="H217" s="39">
        <v>6</v>
      </c>
      <c r="I217" s="36">
        <v>1</v>
      </c>
      <c r="J217" s="37">
        <f t="shared" si="13"/>
        <v>0.16666666666666666</v>
      </c>
      <c r="K217" s="40">
        <v>154945</v>
      </c>
      <c r="L217" s="35">
        <v>2</v>
      </c>
      <c r="M217" s="36">
        <v>0</v>
      </c>
      <c r="N217" s="37">
        <f t="shared" si="14"/>
        <v>0</v>
      </c>
      <c r="O217" s="38">
        <v>0</v>
      </c>
      <c r="P217" s="39">
        <v>0</v>
      </c>
      <c r="Q217" s="36">
        <v>0</v>
      </c>
      <c r="R217" s="37" t="str">
        <f t="shared" si="15"/>
        <v>N/A</v>
      </c>
      <c r="S217" s="40">
        <v>0</v>
      </c>
      <c r="T217" s="41" t="s">
        <v>69</v>
      </c>
      <c r="U217" s="42" t="s">
        <v>69</v>
      </c>
      <c r="V217" s="42" t="s">
        <v>69</v>
      </c>
      <c r="W217" s="43" t="s">
        <v>69</v>
      </c>
      <c r="X217" s="44" t="s">
        <v>69</v>
      </c>
      <c r="Y217" s="42" t="s">
        <v>69</v>
      </c>
      <c r="Z217" s="42" t="s">
        <v>69</v>
      </c>
      <c r="AA217" s="45" t="s">
        <v>69</v>
      </c>
      <c r="AB217" s="41" t="s">
        <v>69</v>
      </c>
      <c r="AC217" s="42" t="s">
        <v>69</v>
      </c>
      <c r="AD217" s="42" t="s">
        <v>69</v>
      </c>
      <c r="AE217" s="43" t="s">
        <v>69</v>
      </c>
    </row>
    <row r="218" spans="1:31" ht="15" hidden="1" customHeight="1" x14ac:dyDescent="0.2">
      <c r="A218" s="32">
        <v>2011</v>
      </c>
      <c r="B218" s="33" t="s">
        <v>0</v>
      </c>
      <c r="C218" s="34" t="s">
        <v>21</v>
      </c>
      <c r="D218" s="35">
        <v>90</v>
      </c>
      <c r="E218" s="36">
        <v>14</v>
      </c>
      <c r="F218" s="37">
        <f t="shared" si="12"/>
        <v>0.15555555555555556</v>
      </c>
      <c r="G218" s="38">
        <v>3633393</v>
      </c>
      <c r="H218" s="39">
        <v>76</v>
      </c>
      <c r="I218" s="36">
        <v>12</v>
      </c>
      <c r="J218" s="37">
        <f t="shared" si="13"/>
        <v>0.15789473684210525</v>
      </c>
      <c r="K218" s="40">
        <v>2490906</v>
      </c>
      <c r="L218" s="35">
        <v>10</v>
      </c>
      <c r="M218" s="36">
        <v>1</v>
      </c>
      <c r="N218" s="37">
        <f t="shared" si="14"/>
        <v>0.1</v>
      </c>
      <c r="O218" s="38">
        <v>143301</v>
      </c>
      <c r="P218" s="39">
        <v>4</v>
      </c>
      <c r="Q218" s="36">
        <v>1</v>
      </c>
      <c r="R218" s="37">
        <f t="shared" si="15"/>
        <v>0.25</v>
      </c>
      <c r="S218" s="40">
        <v>999186</v>
      </c>
      <c r="T218" s="41" t="s">
        <v>69</v>
      </c>
      <c r="U218" s="42" t="s">
        <v>69</v>
      </c>
      <c r="V218" s="42" t="s">
        <v>69</v>
      </c>
      <c r="W218" s="43" t="s">
        <v>69</v>
      </c>
      <c r="X218" s="44" t="s">
        <v>69</v>
      </c>
      <c r="Y218" s="42" t="s">
        <v>69</v>
      </c>
      <c r="Z218" s="42" t="s">
        <v>69</v>
      </c>
      <c r="AA218" s="45" t="s">
        <v>69</v>
      </c>
      <c r="AB218" s="41" t="s">
        <v>69</v>
      </c>
      <c r="AC218" s="42" t="s">
        <v>69</v>
      </c>
      <c r="AD218" s="42" t="s">
        <v>69</v>
      </c>
      <c r="AE218" s="43" t="s">
        <v>69</v>
      </c>
    </row>
    <row r="219" spans="1:31" ht="15" hidden="1" customHeight="1" x14ac:dyDescent="0.2">
      <c r="A219" s="32">
        <v>2011</v>
      </c>
      <c r="B219" s="33" t="s">
        <v>0</v>
      </c>
      <c r="C219" s="34" t="s">
        <v>22</v>
      </c>
      <c r="D219" s="35">
        <v>78</v>
      </c>
      <c r="E219" s="36">
        <v>12</v>
      </c>
      <c r="F219" s="37">
        <f t="shared" si="12"/>
        <v>0.15384615384615385</v>
      </c>
      <c r="G219" s="38">
        <v>2513385</v>
      </c>
      <c r="H219" s="39">
        <v>62</v>
      </c>
      <c r="I219" s="36">
        <v>7</v>
      </c>
      <c r="J219" s="37">
        <f t="shared" si="13"/>
        <v>0.11290322580645161</v>
      </c>
      <c r="K219" s="40">
        <v>1005874</v>
      </c>
      <c r="L219" s="35">
        <v>5</v>
      </c>
      <c r="M219" s="36">
        <v>2</v>
      </c>
      <c r="N219" s="37">
        <f t="shared" si="14"/>
        <v>0.4</v>
      </c>
      <c r="O219" s="38">
        <v>326914</v>
      </c>
      <c r="P219" s="39">
        <v>11</v>
      </c>
      <c r="Q219" s="36">
        <v>3</v>
      </c>
      <c r="R219" s="37">
        <f t="shared" si="15"/>
        <v>0.27272727272727271</v>
      </c>
      <c r="S219" s="40">
        <v>1180597</v>
      </c>
      <c r="T219" s="41" t="s">
        <v>69</v>
      </c>
      <c r="U219" s="42" t="s">
        <v>69</v>
      </c>
      <c r="V219" s="42" t="s">
        <v>69</v>
      </c>
      <c r="W219" s="43" t="s">
        <v>69</v>
      </c>
      <c r="X219" s="44" t="s">
        <v>69</v>
      </c>
      <c r="Y219" s="42" t="s">
        <v>69</v>
      </c>
      <c r="Z219" s="42" t="s">
        <v>69</v>
      </c>
      <c r="AA219" s="45" t="s">
        <v>69</v>
      </c>
      <c r="AB219" s="41" t="s">
        <v>69</v>
      </c>
      <c r="AC219" s="42" t="s">
        <v>69</v>
      </c>
      <c r="AD219" s="42" t="s">
        <v>69</v>
      </c>
      <c r="AE219" s="43" t="s">
        <v>69</v>
      </c>
    </row>
    <row r="220" spans="1:31" ht="15" hidden="1" customHeight="1" x14ac:dyDescent="0.2">
      <c r="A220" s="32">
        <v>2011</v>
      </c>
      <c r="B220" s="33" t="s">
        <v>0</v>
      </c>
      <c r="C220" s="34" t="s">
        <v>23</v>
      </c>
      <c r="D220" s="35">
        <v>30</v>
      </c>
      <c r="E220" s="36">
        <v>4</v>
      </c>
      <c r="F220" s="37">
        <f t="shared" si="12"/>
        <v>0.13333333333333333</v>
      </c>
      <c r="G220" s="38">
        <v>1138502</v>
      </c>
      <c r="H220" s="39">
        <v>26</v>
      </c>
      <c r="I220" s="36">
        <v>3</v>
      </c>
      <c r="J220" s="37">
        <f t="shared" si="13"/>
        <v>0.11538461538461539</v>
      </c>
      <c r="K220" s="40">
        <v>498691</v>
      </c>
      <c r="L220" s="35">
        <v>0</v>
      </c>
      <c r="M220" s="36">
        <v>0</v>
      </c>
      <c r="N220" s="37" t="str">
        <f t="shared" si="14"/>
        <v>N/A</v>
      </c>
      <c r="O220" s="38">
        <v>0</v>
      </c>
      <c r="P220" s="39">
        <v>4</v>
      </c>
      <c r="Q220" s="36">
        <v>1</v>
      </c>
      <c r="R220" s="37">
        <f t="shared" si="15"/>
        <v>0.25</v>
      </c>
      <c r="S220" s="40">
        <v>639811</v>
      </c>
      <c r="T220" s="41" t="s">
        <v>69</v>
      </c>
      <c r="U220" s="42" t="s">
        <v>69</v>
      </c>
      <c r="V220" s="42" t="s">
        <v>69</v>
      </c>
      <c r="W220" s="43" t="s">
        <v>69</v>
      </c>
      <c r="X220" s="44" t="s">
        <v>69</v>
      </c>
      <c r="Y220" s="42" t="s">
        <v>69</v>
      </c>
      <c r="Z220" s="42" t="s">
        <v>69</v>
      </c>
      <c r="AA220" s="45" t="s">
        <v>69</v>
      </c>
      <c r="AB220" s="41" t="s">
        <v>69</v>
      </c>
      <c r="AC220" s="42" t="s">
        <v>69</v>
      </c>
      <c r="AD220" s="42" t="s">
        <v>69</v>
      </c>
      <c r="AE220" s="43" t="s">
        <v>69</v>
      </c>
    </row>
    <row r="221" spans="1:31" ht="15" hidden="1" customHeight="1" x14ac:dyDescent="0.2">
      <c r="A221" s="32">
        <v>2011</v>
      </c>
      <c r="B221" s="33" t="s">
        <v>0</v>
      </c>
      <c r="C221" s="34" t="s">
        <v>24</v>
      </c>
      <c r="D221" s="35">
        <v>14</v>
      </c>
      <c r="E221" s="36">
        <v>2</v>
      </c>
      <c r="F221" s="37">
        <f t="shared" si="12"/>
        <v>0.14285714285714285</v>
      </c>
      <c r="G221" s="38">
        <v>727648</v>
      </c>
      <c r="H221" s="39">
        <v>9</v>
      </c>
      <c r="I221" s="36">
        <v>1</v>
      </c>
      <c r="J221" s="37">
        <f t="shared" si="13"/>
        <v>0.1111111111111111</v>
      </c>
      <c r="K221" s="40">
        <v>264242</v>
      </c>
      <c r="L221" s="35">
        <v>3</v>
      </c>
      <c r="M221" s="36">
        <v>0</v>
      </c>
      <c r="N221" s="37">
        <f t="shared" si="14"/>
        <v>0</v>
      </c>
      <c r="O221" s="38">
        <v>0</v>
      </c>
      <c r="P221" s="39">
        <v>2</v>
      </c>
      <c r="Q221" s="36">
        <v>1</v>
      </c>
      <c r="R221" s="37">
        <f t="shared" si="15"/>
        <v>0.5</v>
      </c>
      <c r="S221" s="40">
        <v>463406</v>
      </c>
      <c r="T221" s="41" t="s">
        <v>69</v>
      </c>
      <c r="U221" s="42" t="s">
        <v>69</v>
      </c>
      <c r="V221" s="42" t="s">
        <v>69</v>
      </c>
      <c r="W221" s="43" t="s">
        <v>69</v>
      </c>
      <c r="X221" s="44" t="s">
        <v>69</v>
      </c>
      <c r="Y221" s="42" t="s">
        <v>69</v>
      </c>
      <c r="Z221" s="42" t="s">
        <v>69</v>
      </c>
      <c r="AA221" s="45" t="s">
        <v>69</v>
      </c>
      <c r="AB221" s="41" t="s">
        <v>69</v>
      </c>
      <c r="AC221" s="42" t="s">
        <v>69</v>
      </c>
      <c r="AD221" s="42" t="s">
        <v>69</v>
      </c>
      <c r="AE221" s="43" t="s">
        <v>69</v>
      </c>
    </row>
    <row r="222" spans="1:31" ht="15" hidden="1" customHeight="1" x14ac:dyDescent="0.2">
      <c r="A222" s="32">
        <v>2011</v>
      </c>
      <c r="B222" s="33" t="s">
        <v>0</v>
      </c>
      <c r="C222" s="34" t="s">
        <v>25</v>
      </c>
      <c r="D222" s="35">
        <v>65</v>
      </c>
      <c r="E222" s="36">
        <v>8</v>
      </c>
      <c r="F222" s="37">
        <f t="shared" si="12"/>
        <v>0.12307692307692308</v>
      </c>
      <c r="G222" s="38">
        <v>2383334</v>
      </c>
      <c r="H222" s="39">
        <v>54</v>
      </c>
      <c r="I222" s="36">
        <v>5</v>
      </c>
      <c r="J222" s="37">
        <f t="shared" si="13"/>
        <v>9.2592592592592587E-2</v>
      </c>
      <c r="K222" s="40">
        <v>1303413</v>
      </c>
      <c r="L222" s="35">
        <v>4</v>
      </c>
      <c r="M222" s="36">
        <v>1</v>
      </c>
      <c r="N222" s="37">
        <f t="shared" si="14"/>
        <v>0.25</v>
      </c>
      <c r="O222" s="38">
        <v>125985</v>
      </c>
      <c r="P222" s="39">
        <v>7</v>
      </c>
      <c r="Q222" s="36">
        <v>2</v>
      </c>
      <c r="R222" s="37">
        <f t="shared" si="15"/>
        <v>0.2857142857142857</v>
      </c>
      <c r="S222" s="40">
        <v>953936</v>
      </c>
      <c r="T222" s="41" t="s">
        <v>69</v>
      </c>
      <c r="U222" s="42" t="s">
        <v>69</v>
      </c>
      <c r="V222" s="42" t="s">
        <v>69</v>
      </c>
      <c r="W222" s="43" t="s">
        <v>69</v>
      </c>
      <c r="X222" s="44" t="s">
        <v>69</v>
      </c>
      <c r="Y222" s="42" t="s">
        <v>69</v>
      </c>
      <c r="Z222" s="42" t="s">
        <v>69</v>
      </c>
      <c r="AA222" s="45" t="s">
        <v>69</v>
      </c>
      <c r="AB222" s="41" t="s">
        <v>69</v>
      </c>
      <c r="AC222" s="42" t="s">
        <v>69</v>
      </c>
      <c r="AD222" s="42" t="s">
        <v>69</v>
      </c>
      <c r="AE222" s="43" t="s">
        <v>69</v>
      </c>
    </row>
    <row r="223" spans="1:31" ht="15" hidden="1" customHeight="1" x14ac:dyDescent="0.2">
      <c r="A223" s="32">
        <v>2011</v>
      </c>
      <c r="B223" s="33" t="s">
        <v>0</v>
      </c>
      <c r="C223" s="34" t="s">
        <v>26</v>
      </c>
      <c r="D223" s="35">
        <v>18</v>
      </c>
      <c r="E223" s="36">
        <v>0</v>
      </c>
      <c r="F223" s="37">
        <f t="shared" si="12"/>
        <v>0</v>
      </c>
      <c r="G223" s="38">
        <v>0</v>
      </c>
      <c r="H223" s="39">
        <v>16</v>
      </c>
      <c r="I223" s="36">
        <v>0</v>
      </c>
      <c r="J223" s="37">
        <f t="shared" si="13"/>
        <v>0</v>
      </c>
      <c r="K223" s="40">
        <v>0</v>
      </c>
      <c r="L223" s="35">
        <v>0</v>
      </c>
      <c r="M223" s="36">
        <v>0</v>
      </c>
      <c r="N223" s="37" t="str">
        <f t="shared" si="14"/>
        <v>N/A</v>
      </c>
      <c r="O223" s="38">
        <v>0</v>
      </c>
      <c r="P223" s="39">
        <v>2</v>
      </c>
      <c r="Q223" s="36">
        <v>0</v>
      </c>
      <c r="R223" s="37">
        <f t="shared" si="15"/>
        <v>0</v>
      </c>
      <c r="S223" s="40">
        <v>0</v>
      </c>
      <c r="T223" s="41" t="s">
        <v>69</v>
      </c>
      <c r="U223" s="42" t="s">
        <v>69</v>
      </c>
      <c r="V223" s="42" t="s">
        <v>69</v>
      </c>
      <c r="W223" s="43" t="s">
        <v>69</v>
      </c>
      <c r="X223" s="44" t="s">
        <v>69</v>
      </c>
      <c r="Y223" s="42" t="s">
        <v>69</v>
      </c>
      <c r="Z223" s="42" t="s">
        <v>69</v>
      </c>
      <c r="AA223" s="45" t="s">
        <v>69</v>
      </c>
      <c r="AB223" s="41" t="s">
        <v>69</v>
      </c>
      <c r="AC223" s="42" t="s">
        <v>69</v>
      </c>
      <c r="AD223" s="42" t="s">
        <v>69</v>
      </c>
      <c r="AE223" s="43" t="s">
        <v>69</v>
      </c>
    </row>
    <row r="224" spans="1:31" ht="15" hidden="1" customHeight="1" x14ac:dyDescent="0.2">
      <c r="A224" s="32">
        <v>2011</v>
      </c>
      <c r="B224" s="33" t="s">
        <v>0</v>
      </c>
      <c r="C224" s="34" t="s">
        <v>27</v>
      </c>
      <c r="D224" s="35">
        <v>22</v>
      </c>
      <c r="E224" s="36">
        <v>2</v>
      </c>
      <c r="F224" s="37">
        <f t="shared" si="12"/>
        <v>9.0909090909090912E-2</v>
      </c>
      <c r="G224" s="38">
        <v>358187</v>
      </c>
      <c r="H224" s="39">
        <v>14</v>
      </c>
      <c r="I224" s="36">
        <v>2</v>
      </c>
      <c r="J224" s="37">
        <f t="shared" si="13"/>
        <v>0.14285714285714285</v>
      </c>
      <c r="K224" s="40">
        <v>358187</v>
      </c>
      <c r="L224" s="35">
        <v>4</v>
      </c>
      <c r="M224" s="36">
        <v>0</v>
      </c>
      <c r="N224" s="37">
        <f t="shared" si="14"/>
        <v>0</v>
      </c>
      <c r="O224" s="38">
        <v>0</v>
      </c>
      <c r="P224" s="39">
        <v>4</v>
      </c>
      <c r="Q224" s="36">
        <v>0</v>
      </c>
      <c r="R224" s="37">
        <f t="shared" si="15"/>
        <v>0</v>
      </c>
      <c r="S224" s="40">
        <v>0</v>
      </c>
      <c r="T224" s="41" t="s">
        <v>69</v>
      </c>
      <c r="U224" s="42" t="s">
        <v>69</v>
      </c>
      <c r="V224" s="42" t="s">
        <v>69</v>
      </c>
      <c r="W224" s="43" t="s">
        <v>69</v>
      </c>
      <c r="X224" s="44" t="s">
        <v>69</v>
      </c>
      <c r="Y224" s="42" t="s">
        <v>69</v>
      </c>
      <c r="Z224" s="42" t="s">
        <v>69</v>
      </c>
      <c r="AA224" s="45" t="s">
        <v>69</v>
      </c>
      <c r="AB224" s="41" t="s">
        <v>69</v>
      </c>
      <c r="AC224" s="42" t="s">
        <v>69</v>
      </c>
      <c r="AD224" s="42" t="s">
        <v>69</v>
      </c>
      <c r="AE224" s="43" t="s">
        <v>69</v>
      </c>
    </row>
    <row r="225" spans="1:31" ht="15" hidden="1" customHeight="1" x14ac:dyDescent="0.2">
      <c r="A225" s="32">
        <v>2011</v>
      </c>
      <c r="B225" s="33" t="s">
        <v>0</v>
      </c>
      <c r="C225" s="34" t="s">
        <v>28</v>
      </c>
      <c r="D225" s="35">
        <v>375</v>
      </c>
      <c r="E225" s="36">
        <v>31</v>
      </c>
      <c r="F225" s="37">
        <f t="shared" si="12"/>
        <v>8.2666666666666666E-2</v>
      </c>
      <c r="G225" s="38">
        <v>9745553</v>
      </c>
      <c r="H225" s="39">
        <v>318</v>
      </c>
      <c r="I225" s="36">
        <v>24</v>
      </c>
      <c r="J225" s="37">
        <f t="shared" si="13"/>
        <v>7.5471698113207544E-2</v>
      </c>
      <c r="K225" s="40">
        <v>5392316</v>
      </c>
      <c r="L225" s="35">
        <v>22</v>
      </c>
      <c r="M225" s="36">
        <v>0</v>
      </c>
      <c r="N225" s="37">
        <f t="shared" si="14"/>
        <v>0</v>
      </c>
      <c r="O225" s="38">
        <v>0</v>
      </c>
      <c r="P225" s="39">
        <v>35</v>
      </c>
      <c r="Q225" s="36">
        <v>7</v>
      </c>
      <c r="R225" s="37">
        <f t="shared" si="15"/>
        <v>0.2</v>
      </c>
      <c r="S225" s="40">
        <v>4353237</v>
      </c>
      <c r="T225" s="41" t="s">
        <v>69</v>
      </c>
      <c r="U225" s="42" t="s">
        <v>69</v>
      </c>
      <c r="V225" s="42" t="s">
        <v>69</v>
      </c>
      <c r="W225" s="43" t="s">
        <v>69</v>
      </c>
      <c r="X225" s="44" t="s">
        <v>69</v>
      </c>
      <c r="Y225" s="42" t="s">
        <v>69</v>
      </c>
      <c r="Z225" s="42" t="s">
        <v>69</v>
      </c>
      <c r="AA225" s="45" t="s">
        <v>69</v>
      </c>
      <c r="AB225" s="41" t="s">
        <v>69</v>
      </c>
      <c r="AC225" s="42" t="s">
        <v>69</v>
      </c>
      <c r="AD225" s="42" t="s">
        <v>69</v>
      </c>
      <c r="AE225" s="43" t="s">
        <v>69</v>
      </c>
    </row>
    <row r="226" spans="1:31" ht="15" hidden="1" customHeight="1" x14ac:dyDescent="0.2">
      <c r="A226" s="32">
        <v>2011</v>
      </c>
      <c r="B226" s="33" t="s">
        <v>0</v>
      </c>
      <c r="C226" s="34" t="s">
        <v>29</v>
      </c>
      <c r="D226" s="35">
        <v>630</v>
      </c>
      <c r="E226" s="36">
        <v>90</v>
      </c>
      <c r="F226" s="37">
        <f t="shared" si="12"/>
        <v>0.14285714285714285</v>
      </c>
      <c r="G226" s="38">
        <v>31397230</v>
      </c>
      <c r="H226" s="39">
        <v>501</v>
      </c>
      <c r="I226" s="36">
        <v>61</v>
      </c>
      <c r="J226" s="37">
        <f t="shared" si="13"/>
        <v>0.1217564870259481</v>
      </c>
      <c r="K226" s="40">
        <v>13482778</v>
      </c>
      <c r="L226" s="35">
        <v>49</v>
      </c>
      <c r="M226" s="36">
        <v>3</v>
      </c>
      <c r="N226" s="37">
        <f t="shared" si="14"/>
        <v>6.1224489795918366E-2</v>
      </c>
      <c r="O226" s="38">
        <v>453329</v>
      </c>
      <c r="P226" s="39">
        <v>80</v>
      </c>
      <c r="Q226" s="36">
        <v>26</v>
      </c>
      <c r="R226" s="37">
        <f t="shared" si="15"/>
        <v>0.32500000000000001</v>
      </c>
      <c r="S226" s="40">
        <v>17461123</v>
      </c>
      <c r="T226" s="41" t="s">
        <v>69</v>
      </c>
      <c r="U226" s="42" t="s">
        <v>69</v>
      </c>
      <c r="V226" s="42" t="s">
        <v>69</v>
      </c>
      <c r="W226" s="43" t="s">
        <v>69</v>
      </c>
      <c r="X226" s="44" t="s">
        <v>69</v>
      </c>
      <c r="Y226" s="42" t="s">
        <v>69</v>
      </c>
      <c r="Z226" s="42" t="s">
        <v>69</v>
      </c>
      <c r="AA226" s="45" t="s">
        <v>69</v>
      </c>
      <c r="AB226" s="41" t="s">
        <v>69</v>
      </c>
      <c r="AC226" s="42" t="s">
        <v>69</v>
      </c>
      <c r="AD226" s="42" t="s">
        <v>69</v>
      </c>
      <c r="AE226" s="43" t="s">
        <v>69</v>
      </c>
    </row>
    <row r="227" spans="1:31" ht="15" hidden="1" customHeight="1" x14ac:dyDescent="0.2">
      <c r="A227" s="32">
        <v>2011</v>
      </c>
      <c r="B227" s="33" t="s">
        <v>0</v>
      </c>
      <c r="C227" s="34" t="s">
        <v>30</v>
      </c>
      <c r="D227" s="35">
        <v>133</v>
      </c>
      <c r="E227" s="36">
        <v>25</v>
      </c>
      <c r="F227" s="37">
        <f t="shared" si="12"/>
        <v>0.18796992481203006</v>
      </c>
      <c r="G227" s="38">
        <v>9764500</v>
      </c>
      <c r="H227" s="39">
        <v>96</v>
      </c>
      <c r="I227" s="36">
        <v>13</v>
      </c>
      <c r="J227" s="37">
        <f t="shared" si="13"/>
        <v>0.13541666666666666</v>
      </c>
      <c r="K227" s="40">
        <v>2958161</v>
      </c>
      <c r="L227" s="35">
        <v>12</v>
      </c>
      <c r="M227" s="36">
        <v>2</v>
      </c>
      <c r="N227" s="37">
        <f t="shared" si="14"/>
        <v>0.16666666666666666</v>
      </c>
      <c r="O227" s="38">
        <v>312843</v>
      </c>
      <c r="P227" s="39">
        <v>25</v>
      </c>
      <c r="Q227" s="36">
        <v>10</v>
      </c>
      <c r="R227" s="37">
        <f t="shared" si="15"/>
        <v>0.4</v>
      </c>
      <c r="S227" s="40">
        <v>6493496</v>
      </c>
      <c r="T227" s="41" t="s">
        <v>69</v>
      </c>
      <c r="U227" s="42" t="s">
        <v>69</v>
      </c>
      <c r="V227" s="42" t="s">
        <v>69</v>
      </c>
      <c r="W227" s="43" t="s">
        <v>69</v>
      </c>
      <c r="X227" s="44" t="s">
        <v>69</v>
      </c>
      <c r="Y227" s="42" t="s">
        <v>69</v>
      </c>
      <c r="Z227" s="42" t="s">
        <v>69</v>
      </c>
      <c r="AA227" s="45" t="s">
        <v>69</v>
      </c>
      <c r="AB227" s="41" t="s">
        <v>69</v>
      </c>
      <c r="AC227" s="42" t="s">
        <v>69</v>
      </c>
      <c r="AD227" s="42" t="s">
        <v>69</v>
      </c>
      <c r="AE227" s="43" t="s">
        <v>69</v>
      </c>
    </row>
    <row r="228" spans="1:31" ht="15" hidden="1" customHeight="1" x14ac:dyDescent="0.2">
      <c r="A228" s="32">
        <v>2011</v>
      </c>
      <c r="B228" s="33" t="s">
        <v>0</v>
      </c>
      <c r="C228" s="34" t="s">
        <v>31</v>
      </c>
      <c r="D228" s="35">
        <v>132</v>
      </c>
      <c r="E228" s="36">
        <v>22</v>
      </c>
      <c r="F228" s="37">
        <f t="shared" si="12"/>
        <v>0.16666666666666666</v>
      </c>
      <c r="G228" s="38">
        <v>5035771</v>
      </c>
      <c r="H228" s="39">
        <v>103</v>
      </c>
      <c r="I228" s="36">
        <v>18</v>
      </c>
      <c r="J228" s="37">
        <f t="shared" si="13"/>
        <v>0.17475728155339806</v>
      </c>
      <c r="K228" s="40">
        <v>3238165</v>
      </c>
      <c r="L228" s="35">
        <v>15</v>
      </c>
      <c r="M228" s="36">
        <v>1</v>
      </c>
      <c r="N228" s="37">
        <f t="shared" si="14"/>
        <v>6.6666666666666666E-2</v>
      </c>
      <c r="O228" s="38">
        <v>217048</v>
      </c>
      <c r="P228" s="39">
        <v>14</v>
      </c>
      <c r="Q228" s="36">
        <v>3</v>
      </c>
      <c r="R228" s="37">
        <f t="shared" si="15"/>
        <v>0.21428571428571427</v>
      </c>
      <c r="S228" s="40">
        <v>1580558</v>
      </c>
      <c r="T228" s="41" t="s">
        <v>69</v>
      </c>
      <c r="U228" s="42" t="s">
        <v>69</v>
      </c>
      <c r="V228" s="42" t="s">
        <v>69</v>
      </c>
      <c r="W228" s="43" t="s">
        <v>69</v>
      </c>
      <c r="X228" s="44" t="s">
        <v>69</v>
      </c>
      <c r="Y228" s="42" t="s">
        <v>69</v>
      </c>
      <c r="Z228" s="42" t="s">
        <v>69</v>
      </c>
      <c r="AA228" s="45" t="s">
        <v>69</v>
      </c>
      <c r="AB228" s="41" t="s">
        <v>69</v>
      </c>
      <c r="AC228" s="42" t="s">
        <v>69</v>
      </c>
      <c r="AD228" s="42" t="s">
        <v>69</v>
      </c>
      <c r="AE228" s="43" t="s">
        <v>69</v>
      </c>
    </row>
    <row r="229" spans="1:31" ht="15" hidden="1" customHeight="1" x14ac:dyDescent="0.2">
      <c r="A229" s="32">
        <v>2011</v>
      </c>
      <c r="B229" s="33" t="s">
        <v>0</v>
      </c>
      <c r="C229" s="34" t="s">
        <v>32</v>
      </c>
      <c r="D229" s="35">
        <v>5</v>
      </c>
      <c r="E229" s="36">
        <v>0</v>
      </c>
      <c r="F229" s="37">
        <f t="shared" si="12"/>
        <v>0</v>
      </c>
      <c r="G229" s="38">
        <v>0</v>
      </c>
      <c r="H229" s="39">
        <v>5</v>
      </c>
      <c r="I229" s="36">
        <v>0</v>
      </c>
      <c r="J229" s="37">
        <f t="shared" si="13"/>
        <v>0</v>
      </c>
      <c r="K229" s="40">
        <v>0</v>
      </c>
      <c r="L229" s="35">
        <v>0</v>
      </c>
      <c r="M229" s="36">
        <v>0</v>
      </c>
      <c r="N229" s="37" t="str">
        <f t="shared" si="14"/>
        <v>N/A</v>
      </c>
      <c r="O229" s="38">
        <v>0</v>
      </c>
      <c r="P229" s="39">
        <v>0</v>
      </c>
      <c r="Q229" s="36">
        <v>0</v>
      </c>
      <c r="R229" s="37" t="str">
        <f t="shared" si="15"/>
        <v>N/A</v>
      </c>
      <c r="S229" s="40">
        <v>0</v>
      </c>
      <c r="T229" s="41" t="s">
        <v>69</v>
      </c>
      <c r="U229" s="42" t="s">
        <v>69</v>
      </c>
      <c r="V229" s="42" t="s">
        <v>69</v>
      </c>
      <c r="W229" s="43" t="s">
        <v>69</v>
      </c>
      <c r="X229" s="44" t="s">
        <v>69</v>
      </c>
      <c r="Y229" s="42" t="s">
        <v>69</v>
      </c>
      <c r="Z229" s="42" t="s">
        <v>69</v>
      </c>
      <c r="AA229" s="45" t="s">
        <v>69</v>
      </c>
      <c r="AB229" s="41" t="s">
        <v>69</v>
      </c>
      <c r="AC229" s="42" t="s">
        <v>69</v>
      </c>
      <c r="AD229" s="42" t="s">
        <v>69</v>
      </c>
      <c r="AE229" s="43" t="s">
        <v>69</v>
      </c>
    </row>
    <row r="230" spans="1:31" ht="15" hidden="1" customHeight="1" x14ac:dyDescent="0.2">
      <c r="A230" s="32">
        <v>2011</v>
      </c>
      <c r="B230" s="33" t="s">
        <v>0</v>
      </c>
      <c r="C230" s="34" t="s">
        <v>33</v>
      </c>
      <c r="D230" s="35">
        <v>76</v>
      </c>
      <c r="E230" s="36">
        <v>7</v>
      </c>
      <c r="F230" s="37">
        <f t="shared" si="12"/>
        <v>9.2105263157894732E-2</v>
      </c>
      <c r="G230" s="38">
        <v>1750862</v>
      </c>
      <c r="H230" s="39">
        <v>67</v>
      </c>
      <c r="I230" s="36">
        <v>6</v>
      </c>
      <c r="J230" s="37">
        <f t="shared" si="13"/>
        <v>8.9552238805970144E-2</v>
      </c>
      <c r="K230" s="40">
        <v>1530619</v>
      </c>
      <c r="L230" s="35">
        <v>2</v>
      </c>
      <c r="M230" s="36">
        <v>1</v>
      </c>
      <c r="N230" s="37">
        <f t="shared" si="14"/>
        <v>0.5</v>
      </c>
      <c r="O230" s="38">
        <v>220243</v>
      </c>
      <c r="P230" s="39">
        <v>7</v>
      </c>
      <c r="Q230" s="36">
        <v>0</v>
      </c>
      <c r="R230" s="37">
        <f t="shared" si="15"/>
        <v>0</v>
      </c>
      <c r="S230" s="40">
        <v>0</v>
      </c>
      <c r="T230" s="41" t="s">
        <v>69</v>
      </c>
      <c r="U230" s="42" t="s">
        <v>69</v>
      </c>
      <c r="V230" s="42" t="s">
        <v>69</v>
      </c>
      <c r="W230" s="43" t="s">
        <v>69</v>
      </c>
      <c r="X230" s="44" t="s">
        <v>69</v>
      </c>
      <c r="Y230" s="42" t="s">
        <v>69</v>
      </c>
      <c r="Z230" s="42" t="s">
        <v>69</v>
      </c>
      <c r="AA230" s="45" t="s">
        <v>69</v>
      </c>
      <c r="AB230" s="41" t="s">
        <v>69</v>
      </c>
      <c r="AC230" s="42" t="s">
        <v>69</v>
      </c>
      <c r="AD230" s="42" t="s">
        <v>69</v>
      </c>
      <c r="AE230" s="43" t="s">
        <v>69</v>
      </c>
    </row>
    <row r="231" spans="1:31" ht="15" hidden="1" customHeight="1" x14ac:dyDescent="0.2">
      <c r="A231" s="32">
        <v>2011</v>
      </c>
      <c r="B231" s="33" t="s">
        <v>0</v>
      </c>
      <c r="C231" s="34" t="s">
        <v>34</v>
      </c>
      <c r="D231" s="35">
        <v>19</v>
      </c>
      <c r="E231" s="36">
        <v>1</v>
      </c>
      <c r="F231" s="37">
        <f t="shared" si="12"/>
        <v>5.2631578947368418E-2</v>
      </c>
      <c r="G231" s="38">
        <v>348182</v>
      </c>
      <c r="H231" s="39">
        <v>18</v>
      </c>
      <c r="I231" s="36">
        <v>1</v>
      </c>
      <c r="J231" s="37">
        <f t="shared" si="13"/>
        <v>5.5555555555555552E-2</v>
      </c>
      <c r="K231" s="40">
        <v>348182</v>
      </c>
      <c r="L231" s="35">
        <v>0</v>
      </c>
      <c r="M231" s="36">
        <v>0</v>
      </c>
      <c r="N231" s="37" t="str">
        <f t="shared" si="14"/>
        <v>N/A</v>
      </c>
      <c r="O231" s="38">
        <v>0</v>
      </c>
      <c r="P231" s="39">
        <v>1</v>
      </c>
      <c r="Q231" s="36">
        <v>0</v>
      </c>
      <c r="R231" s="37">
        <f t="shared" si="15"/>
        <v>0</v>
      </c>
      <c r="S231" s="40">
        <v>0</v>
      </c>
      <c r="T231" s="41" t="s">
        <v>69</v>
      </c>
      <c r="U231" s="42" t="s">
        <v>69</v>
      </c>
      <c r="V231" s="42" t="s">
        <v>69</v>
      </c>
      <c r="W231" s="43" t="s">
        <v>69</v>
      </c>
      <c r="X231" s="44" t="s">
        <v>69</v>
      </c>
      <c r="Y231" s="42" t="s">
        <v>69</v>
      </c>
      <c r="Z231" s="42" t="s">
        <v>69</v>
      </c>
      <c r="AA231" s="45" t="s">
        <v>69</v>
      </c>
      <c r="AB231" s="41" t="s">
        <v>69</v>
      </c>
      <c r="AC231" s="42" t="s">
        <v>69</v>
      </c>
      <c r="AD231" s="42" t="s">
        <v>69</v>
      </c>
      <c r="AE231" s="43" t="s">
        <v>69</v>
      </c>
    </row>
    <row r="232" spans="1:31" ht="15" hidden="1" customHeight="1" x14ac:dyDescent="0.2">
      <c r="A232" s="32">
        <v>2011</v>
      </c>
      <c r="B232" s="33" t="s">
        <v>0</v>
      </c>
      <c r="C232" s="34" t="s">
        <v>35</v>
      </c>
      <c r="D232" s="35">
        <v>18</v>
      </c>
      <c r="E232" s="36">
        <v>2</v>
      </c>
      <c r="F232" s="37">
        <f t="shared" si="12"/>
        <v>0.1111111111111111</v>
      </c>
      <c r="G232" s="38">
        <v>1142514</v>
      </c>
      <c r="H232" s="39">
        <v>12</v>
      </c>
      <c r="I232" s="36">
        <v>0</v>
      </c>
      <c r="J232" s="37">
        <f t="shared" si="13"/>
        <v>0</v>
      </c>
      <c r="K232" s="40">
        <v>0</v>
      </c>
      <c r="L232" s="35">
        <v>2</v>
      </c>
      <c r="M232" s="36">
        <v>0</v>
      </c>
      <c r="N232" s="37">
        <f t="shared" si="14"/>
        <v>0</v>
      </c>
      <c r="O232" s="38">
        <v>0</v>
      </c>
      <c r="P232" s="39">
        <v>4</v>
      </c>
      <c r="Q232" s="36">
        <v>2</v>
      </c>
      <c r="R232" s="37">
        <f t="shared" si="15"/>
        <v>0.5</v>
      </c>
      <c r="S232" s="40">
        <v>1142514</v>
      </c>
      <c r="T232" s="41" t="s">
        <v>69</v>
      </c>
      <c r="U232" s="42" t="s">
        <v>69</v>
      </c>
      <c r="V232" s="42" t="s">
        <v>69</v>
      </c>
      <c r="W232" s="43" t="s">
        <v>69</v>
      </c>
      <c r="X232" s="44" t="s">
        <v>69</v>
      </c>
      <c r="Y232" s="42" t="s">
        <v>69</v>
      </c>
      <c r="Z232" s="42" t="s">
        <v>69</v>
      </c>
      <c r="AA232" s="45" t="s">
        <v>69</v>
      </c>
      <c r="AB232" s="41" t="s">
        <v>69</v>
      </c>
      <c r="AC232" s="42" t="s">
        <v>69</v>
      </c>
      <c r="AD232" s="42" t="s">
        <v>69</v>
      </c>
      <c r="AE232" s="43" t="s">
        <v>69</v>
      </c>
    </row>
    <row r="233" spans="1:31" ht="15" hidden="1" customHeight="1" x14ac:dyDescent="0.2">
      <c r="A233" s="32">
        <v>2011</v>
      </c>
      <c r="B233" s="33" t="s">
        <v>0</v>
      </c>
      <c r="C233" s="34" t="s">
        <v>36</v>
      </c>
      <c r="D233" s="35">
        <v>18</v>
      </c>
      <c r="E233" s="36">
        <v>1</v>
      </c>
      <c r="F233" s="37">
        <f t="shared" si="12"/>
        <v>5.5555555555555552E-2</v>
      </c>
      <c r="G233" s="38">
        <v>229434</v>
      </c>
      <c r="H233" s="39">
        <v>18</v>
      </c>
      <c r="I233" s="36">
        <v>1</v>
      </c>
      <c r="J233" s="37">
        <f t="shared" si="13"/>
        <v>5.5555555555555552E-2</v>
      </c>
      <c r="K233" s="40">
        <v>229434</v>
      </c>
      <c r="L233" s="35">
        <v>0</v>
      </c>
      <c r="M233" s="36">
        <v>0</v>
      </c>
      <c r="N233" s="37" t="str">
        <f t="shared" si="14"/>
        <v>N/A</v>
      </c>
      <c r="O233" s="38">
        <v>0</v>
      </c>
      <c r="P233" s="39">
        <v>0</v>
      </c>
      <c r="Q233" s="36">
        <v>0</v>
      </c>
      <c r="R233" s="37" t="str">
        <f t="shared" si="15"/>
        <v>N/A</v>
      </c>
      <c r="S233" s="40">
        <v>0</v>
      </c>
      <c r="T233" s="41" t="s">
        <v>69</v>
      </c>
      <c r="U233" s="42" t="s">
        <v>69</v>
      </c>
      <c r="V233" s="42" t="s">
        <v>69</v>
      </c>
      <c r="W233" s="43" t="s">
        <v>69</v>
      </c>
      <c r="X233" s="44" t="s">
        <v>69</v>
      </c>
      <c r="Y233" s="42" t="s">
        <v>69</v>
      </c>
      <c r="Z233" s="42" t="s">
        <v>69</v>
      </c>
      <c r="AA233" s="45" t="s">
        <v>69</v>
      </c>
      <c r="AB233" s="41" t="s">
        <v>69</v>
      </c>
      <c r="AC233" s="42" t="s">
        <v>69</v>
      </c>
      <c r="AD233" s="42" t="s">
        <v>69</v>
      </c>
      <c r="AE233" s="43" t="s">
        <v>69</v>
      </c>
    </row>
    <row r="234" spans="1:31" ht="15" hidden="1" customHeight="1" x14ac:dyDescent="0.2">
      <c r="A234" s="32">
        <v>2011</v>
      </c>
      <c r="B234" s="33" t="s">
        <v>0</v>
      </c>
      <c r="C234" s="34" t="s">
        <v>37</v>
      </c>
      <c r="D234" s="35">
        <v>34</v>
      </c>
      <c r="E234" s="36">
        <v>8</v>
      </c>
      <c r="F234" s="37">
        <f t="shared" si="12"/>
        <v>0.23529411764705882</v>
      </c>
      <c r="G234" s="38">
        <v>4082588</v>
      </c>
      <c r="H234" s="39">
        <v>28</v>
      </c>
      <c r="I234" s="36">
        <v>5</v>
      </c>
      <c r="J234" s="37">
        <f t="shared" si="13"/>
        <v>0.17857142857142858</v>
      </c>
      <c r="K234" s="40">
        <v>1983255</v>
      </c>
      <c r="L234" s="35">
        <v>2</v>
      </c>
      <c r="M234" s="36">
        <v>1</v>
      </c>
      <c r="N234" s="37">
        <f t="shared" si="14"/>
        <v>0.5</v>
      </c>
      <c r="O234" s="38">
        <v>172424</v>
      </c>
      <c r="P234" s="39">
        <v>4</v>
      </c>
      <c r="Q234" s="36">
        <v>2</v>
      </c>
      <c r="R234" s="37">
        <f t="shared" si="15"/>
        <v>0.5</v>
      </c>
      <c r="S234" s="40">
        <v>1926909</v>
      </c>
      <c r="T234" s="41" t="s">
        <v>69</v>
      </c>
      <c r="U234" s="42" t="s">
        <v>69</v>
      </c>
      <c r="V234" s="42" t="s">
        <v>69</v>
      </c>
      <c r="W234" s="43" t="s">
        <v>69</v>
      </c>
      <c r="X234" s="44" t="s">
        <v>69</v>
      </c>
      <c r="Y234" s="42" t="s">
        <v>69</v>
      </c>
      <c r="Z234" s="42" t="s">
        <v>69</v>
      </c>
      <c r="AA234" s="45" t="s">
        <v>69</v>
      </c>
      <c r="AB234" s="41" t="s">
        <v>69</v>
      </c>
      <c r="AC234" s="42" t="s">
        <v>69</v>
      </c>
      <c r="AD234" s="42" t="s">
        <v>69</v>
      </c>
      <c r="AE234" s="43" t="s">
        <v>69</v>
      </c>
    </row>
    <row r="235" spans="1:31" ht="15" hidden="1" customHeight="1" x14ac:dyDescent="0.2">
      <c r="A235" s="32">
        <v>2011</v>
      </c>
      <c r="B235" s="33" t="s">
        <v>0</v>
      </c>
      <c r="C235" s="34" t="s">
        <v>38</v>
      </c>
      <c r="D235" s="35">
        <v>180</v>
      </c>
      <c r="E235" s="36">
        <v>12</v>
      </c>
      <c r="F235" s="37">
        <f t="shared" si="12"/>
        <v>6.6666666666666666E-2</v>
      </c>
      <c r="G235" s="38">
        <v>4654163</v>
      </c>
      <c r="H235" s="39">
        <v>141</v>
      </c>
      <c r="I235" s="36">
        <v>7</v>
      </c>
      <c r="J235" s="37">
        <f t="shared" si="13"/>
        <v>4.9645390070921988E-2</v>
      </c>
      <c r="K235" s="40">
        <v>1160939</v>
      </c>
      <c r="L235" s="35">
        <v>20</v>
      </c>
      <c r="M235" s="36">
        <v>1</v>
      </c>
      <c r="N235" s="37">
        <f t="shared" si="14"/>
        <v>0.05</v>
      </c>
      <c r="O235" s="38">
        <v>300000</v>
      </c>
      <c r="P235" s="39">
        <v>19</v>
      </c>
      <c r="Q235" s="36">
        <v>4</v>
      </c>
      <c r="R235" s="37">
        <f t="shared" si="15"/>
        <v>0.21052631578947367</v>
      </c>
      <c r="S235" s="40">
        <v>3193224</v>
      </c>
      <c r="T235" s="41" t="s">
        <v>69</v>
      </c>
      <c r="U235" s="42" t="s">
        <v>69</v>
      </c>
      <c r="V235" s="42" t="s">
        <v>69</v>
      </c>
      <c r="W235" s="43" t="s">
        <v>69</v>
      </c>
      <c r="X235" s="44" t="s">
        <v>69</v>
      </c>
      <c r="Y235" s="42" t="s">
        <v>69</v>
      </c>
      <c r="Z235" s="42" t="s">
        <v>69</v>
      </c>
      <c r="AA235" s="45" t="s">
        <v>69</v>
      </c>
      <c r="AB235" s="41" t="s">
        <v>69</v>
      </c>
      <c r="AC235" s="42" t="s">
        <v>69</v>
      </c>
      <c r="AD235" s="42" t="s">
        <v>69</v>
      </c>
      <c r="AE235" s="43" t="s">
        <v>69</v>
      </c>
    </row>
    <row r="236" spans="1:31" ht="15" hidden="1" customHeight="1" x14ac:dyDescent="0.2">
      <c r="A236" s="32">
        <v>2011</v>
      </c>
      <c r="B236" s="33" t="s">
        <v>0</v>
      </c>
      <c r="C236" s="34" t="s">
        <v>39</v>
      </c>
      <c r="D236" s="35">
        <v>45</v>
      </c>
      <c r="E236" s="36">
        <v>6</v>
      </c>
      <c r="F236" s="37">
        <f t="shared" si="12"/>
        <v>0.13333333333333333</v>
      </c>
      <c r="G236" s="38">
        <v>2117181</v>
      </c>
      <c r="H236" s="39">
        <v>34</v>
      </c>
      <c r="I236" s="36">
        <v>5</v>
      </c>
      <c r="J236" s="37">
        <f t="shared" si="13"/>
        <v>0.14705882352941177</v>
      </c>
      <c r="K236" s="40">
        <v>1117181</v>
      </c>
      <c r="L236" s="35">
        <v>4</v>
      </c>
      <c r="M236" s="36">
        <v>0</v>
      </c>
      <c r="N236" s="37">
        <f t="shared" si="14"/>
        <v>0</v>
      </c>
      <c r="O236" s="38">
        <v>0</v>
      </c>
      <c r="P236" s="39">
        <v>7</v>
      </c>
      <c r="Q236" s="36">
        <v>1</v>
      </c>
      <c r="R236" s="37">
        <f t="shared" si="15"/>
        <v>0.14285714285714285</v>
      </c>
      <c r="S236" s="40">
        <v>1000000</v>
      </c>
      <c r="T236" s="41" t="s">
        <v>69</v>
      </c>
      <c r="U236" s="42" t="s">
        <v>69</v>
      </c>
      <c r="V236" s="42" t="s">
        <v>69</v>
      </c>
      <c r="W236" s="43" t="s">
        <v>69</v>
      </c>
      <c r="X236" s="44" t="s">
        <v>69</v>
      </c>
      <c r="Y236" s="42" t="s">
        <v>69</v>
      </c>
      <c r="Z236" s="42" t="s">
        <v>69</v>
      </c>
      <c r="AA236" s="45" t="s">
        <v>69</v>
      </c>
      <c r="AB236" s="41" t="s">
        <v>69</v>
      </c>
      <c r="AC236" s="42" t="s">
        <v>69</v>
      </c>
      <c r="AD236" s="42" t="s">
        <v>69</v>
      </c>
      <c r="AE236" s="43" t="s">
        <v>69</v>
      </c>
    </row>
    <row r="237" spans="1:31" ht="15" hidden="1" customHeight="1" x14ac:dyDescent="0.2">
      <c r="A237" s="32">
        <v>2011</v>
      </c>
      <c r="B237" s="33" t="s">
        <v>0</v>
      </c>
      <c r="C237" s="34" t="s">
        <v>40</v>
      </c>
      <c r="D237" s="35">
        <v>281</v>
      </c>
      <c r="E237" s="36">
        <v>45</v>
      </c>
      <c r="F237" s="37">
        <f t="shared" si="12"/>
        <v>0.16014234875444841</v>
      </c>
      <c r="G237" s="38">
        <v>15572394</v>
      </c>
      <c r="H237" s="39">
        <v>230</v>
      </c>
      <c r="I237" s="36">
        <v>33</v>
      </c>
      <c r="J237" s="37">
        <f t="shared" si="13"/>
        <v>0.14347826086956522</v>
      </c>
      <c r="K237" s="40">
        <v>7071006</v>
      </c>
      <c r="L237" s="35">
        <v>17</v>
      </c>
      <c r="M237" s="36">
        <v>1</v>
      </c>
      <c r="N237" s="37">
        <f t="shared" si="14"/>
        <v>5.8823529411764705E-2</v>
      </c>
      <c r="O237" s="38">
        <v>513936</v>
      </c>
      <c r="P237" s="39">
        <v>34</v>
      </c>
      <c r="Q237" s="36">
        <v>11</v>
      </c>
      <c r="R237" s="37">
        <f t="shared" si="15"/>
        <v>0.3235294117647059</v>
      </c>
      <c r="S237" s="40">
        <v>7987452</v>
      </c>
      <c r="T237" s="41" t="s">
        <v>69</v>
      </c>
      <c r="U237" s="42" t="s">
        <v>69</v>
      </c>
      <c r="V237" s="42" t="s">
        <v>69</v>
      </c>
      <c r="W237" s="43" t="s">
        <v>69</v>
      </c>
      <c r="X237" s="44" t="s">
        <v>69</v>
      </c>
      <c r="Y237" s="42" t="s">
        <v>69</v>
      </c>
      <c r="Z237" s="42" t="s">
        <v>69</v>
      </c>
      <c r="AA237" s="45" t="s">
        <v>69</v>
      </c>
      <c r="AB237" s="41" t="s">
        <v>69</v>
      </c>
      <c r="AC237" s="42" t="s">
        <v>69</v>
      </c>
      <c r="AD237" s="42" t="s">
        <v>69</v>
      </c>
      <c r="AE237" s="43" t="s">
        <v>69</v>
      </c>
    </row>
    <row r="238" spans="1:31" ht="15" hidden="1" customHeight="1" x14ac:dyDescent="0.2">
      <c r="A238" s="32">
        <v>2011</v>
      </c>
      <c r="B238" s="33" t="s">
        <v>0</v>
      </c>
      <c r="C238" s="34" t="s">
        <v>41</v>
      </c>
      <c r="D238" s="35">
        <v>222</v>
      </c>
      <c r="E238" s="36">
        <v>43</v>
      </c>
      <c r="F238" s="37">
        <f t="shared" si="12"/>
        <v>0.19369369369369369</v>
      </c>
      <c r="G238" s="38">
        <v>17443643</v>
      </c>
      <c r="H238" s="39">
        <v>177</v>
      </c>
      <c r="I238" s="36">
        <v>23</v>
      </c>
      <c r="J238" s="37">
        <f t="shared" si="13"/>
        <v>0.12994350282485875</v>
      </c>
      <c r="K238" s="40">
        <v>5575800</v>
      </c>
      <c r="L238" s="35">
        <v>10</v>
      </c>
      <c r="M238" s="36">
        <v>1</v>
      </c>
      <c r="N238" s="37">
        <f t="shared" si="14"/>
        <v>0.1</v>
      </c>
      <c r="O238" s="38">
        <v>262705</v>
      </c>
      <c r="P238" s="39">
        <v>35</v>
      </c>
      <c r="Q238" s="36">
        <v>19</v>
      </c>
      <c r="R238" s="37">
        <f t="shared" si="15"/>
        <v>0.54285714285714282</v>
      </c>
      <c r="S238" s="40">
        <v>11605138</v>
      </c>
      <c r="T238" s="41" t="s">
        <v>69</v>
      </c>
      <c r="U238" s="42" t="s">
        <v>69</v>
      </c>
      <c r="V238" s="42" t="s">
        <v>69</v>
      </c>
      <c r="W238" s="43" t="s">
        <v>69</v>
      </c>
      <c r="X238" s="44" t="s">
        <v>69</v>
      </c>
      <c r="Y238" s="42" t="s">
        <v>69</v>
      </c>
      <c r="Z238" s="42" t="s">
        <v>69</v>
      </c>
      <c r="AA238" s="45" t="s">
        <v>69</v>
      </c>
      <c r="AB238" s="41" t="s">
        <v>69</v>
      </c>
      <c r="AC238" s="42" t="s">
        <v>69</v>
      </c>
      <c r="AD238" s="42" t="s">
        <v>69</v>
      </c>
      <c r="AE238" s="43" t="s">
        <v>69</v>
      </c>
    </row>
    <row r="239" spans="1:31" ht="15" hidden="1" customHeight="1" x14ac:dyDescent="0.2">
      <c r="A239" s="32">
        <v>2011</v>
      </c>
      <c r="B239" s="33" t="s">
        <v>0</v>
      </c>
      <c r="C239" s="34" t="s">
        <v>42</v>
      </c>
      <c r="D239" s="35">
        <v>4</v>
      </c>
      <c r="E239" s="36">
        <v>1</v>
      </c>
      <c r="F239" s="37">
        <f t="shared" si="12"/>
        <v>0.25</v>
      </c>
      <c r="G239" s="38">
        <v>533625</v>
      </c>
      <c r="H239" s="39">
        <v>3</v>
      </c>
      <c r="I239" s="36">
        <v>0</v>
      </c>
      <c r="J239" s="37">
        <f t="shared" si="13"/>
        <v>0</v>
      </c>
      <c r="K239" s="40">
        <v>0</v>
      </c>
      <c r="L239" s="35">
        <v>0</v>
      </c>
      <c r="M239" s="36">
        <v>0</v>
      </c>
      <c r="N239" s="37" t="str">
        <f t="shared" si="14"/>
        <v>N/A</v>
      </c>
      <c r="O239" s="38">
        <v>0</v>
      </c>
      <c r="P239" s="39">
        <v>1</v>
      </c>
      <c r="Q239" s="36">
        <v>1</v>
      </c>
      <c r="R239" s="37">
        <f t="shared" si="15"/>
        <v>1</v>
      </c>
      <c r="S239" s="40">
        <v>533625</v>
      </c>
      <c r="T239" s="41" t="s">
        <v>69</v>
      </c>
      <c r="U239" s="42" t="s">
        <v>69</v>
      </c>
      <c r="V239" s="42" t="s">
        <v>69</v>
      </c>
      <c r="W239" s="43" t="s">
        <v>69</v>
      </c>
      <c r="X239" s="44" t="s">
        <v>69</v>
      </c>
      <c r="Y239" s="42" t="s">
        <v>69</v>
      </c>
      <c r="Z239" s="42" t="s">
        <v>69</v>
      </c>
      <c r="AA239" s="45" t="s">
        <v>69</v>
      </c>
      <c r="AB239" s="41" t="s">
        <v>69</v>
      </c>
      <c r="AC239" s="42" t="s">
        <v>69</v>
      </c>
      <c r="AD239" s="42" t="s">
        <v>69</v>
      </c>
      <c r="AE239" s="43" t="s">
        <v>69</v>
      </c>
    </row>
    <row r="240" spans="1:31" ht="15" hidden="1" customHeight="1" x14ac:dyDescent="0.2">
      <c r="A240" s="32">
        <v>2011</v>
      </c>
      <c r="B240" s="33" t="s">
        <v>0</v>
      </c>
      <c r="C240" s="34" t="s">
        <v>43</v>
      </c>
      <c r="D240" s="35">
        <v>179</v>
      </c>
      <c r="E240" s="36">
        <v>21</v>
      </c>
      <c r="F240" s="37">
        <f t="shared" si="12"/>
        <v>0.11731843575418995</v>
      </c>
      <c r="G240" s="38">
        <v>8058660</v>
      </c>
      <c r="H240" s="39">
        <v>141</v>
      </c>
      <c r="I240" s="36">
        <v>13</v>
      </c>
      <c r="J240" s="37">
        <f t="shared" si="13"/>
        <v>9.2198581560283682E-2</v>
      </c>
      <c r="K240" s="40">
        <v>3388894</v>
      </c>
      <c r="L240" s="35">
        <v>13</v>
      </c>
      <c r="M240" s="36">
        <v>0</v>
      </c>
      <c r="N240" s="37">
        <f t="shared" si="14"/>
        <v>0</v>
      </c>
      <c r="O240" s="38">
        <v>0</v>
      </c>
      <c r="P240" s="39">
        <v>25</v>
      </c>
      <c r="Q240" s="36">
        <v>8</v>
      </c>
      <c r="R240" s="37">
        <f t="shared" si="15"/>
        <v>0.32</v>
      </c>
      <c r="S240" s="40">
        <v>4669766</v>
      </c>
      <c r="T240" s="41" t="s">
        <v>69</v>
      </c>
      <c r="U240" s="42" t="s">
        <v>69</v>
      </c>
      <c r="V240" s="42" t="s">
        <v>69</v>
      </c>
      <c r="W240" s="43" t="s">
        <v>69</v>
      </c>
      <c r="X240" s="44" t="s">
        <v>69</v>
      </c>
      <c r="Y240" s="42" t="s">
        <v>69</v>
      </c>
      <c r="Z240" s="42" t="s">
        <v>69</v>
      </c>
      <c r="AA240" s="45" t="s">
        <v>69</v>
      </c>
      <c r="AB240" s="41" t="s">
        <v>69</v>
      </c>
      <c r="AC240" s="42" t="s">
        <v>69</v>
      </c>
      <c r="AD240" s="42" t="s">
        <v>69</v>
      </c>
      <c r="AE240" s="43" t="s">
        <v>69</v>
      </c>
    </row>
    <row r="241" spans="1:31" ht="15" hidden="1" customHeight="1" x14ac:dyDescent="0.2">
      <c r="A241" s="32">
        <v>2011</v>
      </c>
      <c r="B241" s="33" t="s">
        <v>0</v>
      </c>
      <c r="C241" s="34" t="s">
        <v>44</v>
      </c>
      <c r="D241" s="35">
        <v>31</v>
      </c>
      <c r="E241" s="36">
        <v>4</v>
      </c>
      <c r="F241" s="37">
        <f t="shared" si="12"/>
        <v>0.12903225806451613</v>
      </c>
      <c r="G241" s="38">
        <v>2752247</v>
      </c>
      <c r="H241" s="39">
        <v>26</v>
      </c>
      <c r="I241" s="36">
        <v>2</v>
      </c>
      <c r="J241" s="37">
        <f t="shared" si="13"/>
        <v>7.6923076923076927E-2</v>
      </c>
      <c r="K241" s="40">
        <v>553939</v>
      </c>
      <c r="L241" s="35">
        <v>1</v>
      </c>
      <c r="M241" s="36">
        <v>0</v>
      </c>
      <c r="N241" s="37">
        <f t="shared" si="14"/>
        <v>0</v>
      </c>
      <c r="O241" s="38">
        <v>0</v>
      </c>
      <c r="P241" s="39">
        <v>4</v>
      </c>
      <c r="Q241" s="36">
        <v>2</v>
      </c>
      <c r="R241" s="37">
        <f t="shared" si="15"/>
        <v>0.5</v>
      </c>
      <c r="S241" s="40">
        <v>2198308</v>
      </c>
      <c r="T241" s="41" t="s">
        <v>69</v>
      </c>
      <c r="U241" s="42" t="s">
        <v>69</v>
      </c>
      <c r="V241" s="42" t="s">
        <v>69</v>
      </c>
      <c r="W241" s="43" t="s">
        <v>69</v>
      </c>
      <c r="X241" s="44" t="s">
        <v>69</v>
      </c>
      <c r="Y241" s="42" t="s">
        <v>69</v>
      </c>
      <c r="Z241" s="42" t="s">
        <v>69</v>
      </c>
      <c r="AA241" s="45" t="s">
        <v>69</v>
      </c>
      <c r="AB241" s="41" t="s">
        <v>69</v>
      </c>
      <c r="AC241" s="42" t="s">
        <v>69</v>
      </c>
      <c r="AD241" s="42" t="s">
        <v>69</v>
      </c>
      <c r="AE241" s="43" t="s">
        <v>69</v>
      </c>
    </row>
    <row r="242" spans="1:31" ht="15" hidden="1" customHeight="1" x14ac:dyDescent="0.2">
      <c r="A242" s="32">
        <v>2011</v>
      </c>
      <c r="B242" s="33" t="s">
        <v>0</v>
      </c>
      <c r="C242" s="34" t="s">
        <v>45</v>
      </c>
      <c r="D242" s="35">
        <v>69</v>
      </c>
      <c r="E242" s="36">
        <v>18</v>
      </c>
      <c r="F242" s="37">
        <f t="shared" si="12"/>
        <v>0.2608695652173913</v>
      </c>
      <c r="G242" s="38">
        <v>7567984</v>
      </c>
      <c r="H242" s="39">
        <v>55</v>
      </c>
      <c r="I242" s="36">
        <v>11</v>
      </c>
      <c r="J242" s="37">
        <f t="shared" si="13"/>
        <v>0.2</v>
      </c>
      <c r="K242" s="40">
        <v>2465794</v>
      </c>
      <c r="L242" s="35">
        <v>0</v>
      </c>
      <c r="M242" s="36">
        <v>0</v>
      </c>
      <c r="N242" s="37" t="str">
        <f t="shared" si="14"/>
        <v>N/A</v>
      </c>
      <c r="O242" s="38">
        <v>0</v>
      </c>
      <c r="P242" s="39">
        <v>14</v>
      </c>
      <c r="Q242" s="36">
        <v>7</v>
      </c>
      <c r="R242" s="37">
        <f t="shared" si="15"/>
        <v>0.5</v>
      </c>
      <c r="S242" s="40">
        <v>5102190</v>
      </c>
      <c r="T242" s="41" t="s">
        <v>69</v>
      </c>
      <c r="U242" s="42" t="s">
        <v>69</v>
      </c>
      <c r="V242" s="42" t="s">
        <v>69</v>
      </c>
      <c r="W242" s="43" t="s">
        <v>69</v>
      </c>
      <c r="X242" s="44" t="s">
        <v>69</v>
      </c>
      <c r="Y242" s="42" t="s">
        <v>69</v>
      </c>
      <c r="Z242" s="42" t="s">
        <v>69</v>
      </c>
      <c r="AA242" s="45" t="s">
        <v>69</v>
      </c>
      <c r="AB242" s="41" t="s">
        <v>69</v>
      </c>
      <c r="AC242" s="42" t="s">
        <v>69</v>
      </c>
      <c r="AD242" s="42" t="s">
        <v>69</v>
      </c>
      <c r="AE242" s="43" t="s">
        <v>69</v>
      </c>
    </row>
    <row r="243" spans="1:31" ht="15" hidden="1" customHeight="1" x14ac:dyDescent="0.2">
      <c r="A243" s="32">
        <v>2011</v>
      </c>
      <c r="B243" s="33" t="s">
        <v>0</v>
      </c>
      <c r="C243" s="34" t="s">
        <v>46</v>
      </c>
      <c r="D243" s="35">
        <v>287</v>
      </c>
      <c r="E243" s="36">
        <v>30</v>
      </c>
      <c r="F243" s="37">
        <f t="shared" si="12"/>
        <v>0.10452961672473868</v>
      </c>
      <c r="G243" s="38">
        <v>12091071</v>
      </c>
      <c r="H243" s="39">
        <v>233</v>
      </c>
      <c r="I243" s="36">
        <v>20</v>
      </c>
      <c r="J243" s="37">
        <f t="shared" si="13"/>
        <v>8.5836909871244635E-2</v>
      </c>
      <c r="K243" s="40">
        <v>5122695</v>
      </c>
      <c r="L243" s="35">
        <v>17</v>
      </c>
      <c r="M243" s="36">
        <v>2</v>
      </c>
      <c r="N243" s="37">
        <f t="shared" si="14"/>
        <v>0.11764705882352941</v>
      </c>
      <c r="O243" s="38">
        <v>729751</v>
      </c>
      <c r="P243" s="39">
        <v>37</v>
      </c>
      <c r="Q243" s="36">
        <v>8</v>
      </c>
      <c r="R243" s="37">
        <f t="shared" si="15"/>
        <v>0.21621621621621623</v>
      </c>
      <c r="S243" s="40">
        <v>6238625</v>
      </c>
      <c r="T243" s="41" t="s">
        <v>69</v>
      </c>
      <c r="U243" s="42" t="s">
        <v>69</v>
      </c>
      <c r="V243" s="42" t="s">
        <v>69</v>
      </c>
      <c r="W243" s="43" t="s">
        <v>69</v>
      </c>
      <c r="X243" s="44" t="s">
        <v>69</v>
      </c>
      <c r="Y243" s="42" t="s">
        <v>69</v>
      </c>
      <c r="Z243" s="42" t="s">
        <v>69</v>
      </c>
      <c r="AA243" s="45" t="s">
        <v>69</v>
      </c>
      <c r="AB243" s="41" t="s">
        <v>69</v>
      </c>
      <c r="AC243" s="42" t="s">
        <v>69</v>
      </c>
      <c r="AD243" s="42" t="s">
        <v>69</v>
      </c>
      <c r="AE243" s="43" t="s">
        <v>69</v>
      </c>
    </row>
    <row r="244" spans="1:31" ht="15" hidden="1" customHeight="1" x14ac:dyDescent="0.2">
      <c r="A244" s="32">
        <v>2011</v>
      </c>
      <c r="B244" s="33" t="s">
        <v>0</v>
      </c>
      <c r="C244" s="34" t="s">
        <v>59</v>
      </c>
      <c r="D244" s="35">
        <v>3</v>
      </c>
      <c r="E244" s="36">
        <v>0</v>
      </c>
      <c r="F244" s="37">
        <f t="shared" si="12"/>
        <v>0</v>
      </c>
      <c r="G244" s="38">
        <v>0</v>
      </c>
      <c r="H244" s="39">
        <v>3</v>
      </c>
      <c r="I244" s="36">
        <v>0</v>
      </c>
      <c r="J244" s="37">
        <f t="shared" si="13"/>
        <v>0</v>
      </c>
      <c r="K244" s="40">
        <v>0</v>
      </c>
      <c r="L244" s="35">
        <v>0</v>
      </c>
      <c r="M244" s="36">
        <v>0</v>
      </c>
      <c r="N244" s="37" t="str">
        <f t="shared" si="14"/>
        <v>N/A</v>
      </c>
      <c r="O244" s="38">
        <v>0</v>
      </c>
      <c r="P244" s="39">
        <v>0</v>
      </c>
      <c r="Q244" s="36">
        <v>0</v>
      </c>
      <c r="R244" s="37" t="str">
        <f t="shared" si="15"/>
        <v>N/A</v>
      </c>
      <c r="S244" s="40">
        <v>0</v>
      </c>
      <c r="T244" s="41" t="s">
        <v>69</v>
      </c>
      <c r="U244" s="42" t="s">
        <v>69</v>
      </c>
      <c r="V244" s="42" t="s">
        <v>69</v>
      </c>
      <c r="W244" s="43" t="s">
        <v>69</v>
      </c>
      <c r="X244" s="44" t="s">
        <v>69</v>
      </c>
      <c r="Y244" s="42" t="s">
        <v>69</v>
      </c>
      <c r="Z244" s="42" t="s">
        <v>69</v>
      </c>
      <c r="AA244" s="45" t="s">
        <v>69</v>
      </c>
      <c r="AB244" s="41" t="s">
        <v>69</v>
      </c>
      <c r="AC244" s="42" t="s">
        <v>69</v>
      </c>
      <c r="AD244" s="42" t="s">
        <v>69</v>
      </c>
      <c r="AE244" s="43" t="s">
        <v>69</v>
      </c>
    </row>
    <row r="245" spans="1:31" ht="15" hidden="1" customHeight="1" x14ac:dyDescent="0.2">
      <c r="A245" s="32">
        <v>2011</v>
      </c>
      <c r="B245" s="33" t="s">
        <v>0</v>
      </c>
      <c r="C245" s="34" t="s">
        <v>47</v>
      </c>
      <c r="D245" s="35">
        <v>30</v>
      </c>
      <c r="E245" s="36">
        <v>3</v>
      </c>
      <c r="F245" s="37">
        <f t="shared" si="12"/>
        <v>0.1</v>
      </c>
      <c r="G245" s="38">
        <v>758173</v>
      </c>
      <c r="H245" s="39">
        <v>21</v>
      </c>
      <c r="I245" s="36">
        <v>3</v>
      </c>
      <c r="J245" s="37">
        <f t="shared" si="13"/>
        <v>0.14285714285714285</v>
      </c>
      <c r="K245" s="40">
        <v>758173</v>
      </c>
      <c r="L245" s="35">
        <v>4</v>
      </c>
      <c r="M245" s="36">
        <v>0</v>
      </c>
      <c r="N245" s="37">
        <f t="shared" si="14"/>
        <v>0</v>
      </c>
      <c r="O245" s="38">
        <v>0</v>
      </c>
      <c r="P245" s="39">
        <v>5</v>
      </c>
      <c r="Q245" s="36">
        <v>0</v>
      </c>
      <c r="R245" s="37">
        <f t="shared" si="15"/>
        <v>0</v>
      </c>
      <c r="S245" s="40">
        <v>0</v>
      </c>
      <c r="T245" s="41" t="s">
        <v>69</v>
      </c>
      <c r="U245" s="42" t="s">
        <v>69</v>
      </c>
      <c r="V245" s="42" t="s">
        <v>69</v>
      </c>
      <c r="W245" s="43" t="s">
        <v>69</v>
      </c>
      <c r="X245" s="44" t="s">
        <v>69</v>
      </c>
      <c r="Y245" s="42" t="s">
        <v>69</v>
      </c>
      <c r="Z245" s="42" t="s">
        <v>69</v>
      </c>
      <c r="AA245" s="45" t="s">
        <v>69</v>
      </c>
      <c r="AB245" s="41" t="s">
        <v>69</v>
      </c>
      <c r="AC245" s="42" t="s">
        <v>69</v>
      </c>
      <c r="AD245" s="42" t="s">
        <v>69</v>
      </c>
      <c r="AE245" s="43" t="s">
        <v>69</v>
      </c>
    </row>
    <row r="246" spans="1:31" ht="15" hidden="1" customHeight="1" x14ac:dyDescent="0.2">
      <c r="A246" s="32">
        <v>2011</v>
      </c>
      <c r="B246" s="33" t="s">
        <v>0</v>
      </c>
      <c r="C246" s="34" t="s">
        <v>48</v>
      </c>
      <c r="D246" s="35">
        <v>37</v>
      </c>
      <c r="E246" s="36">
        <v>8</v>
      </c>
      <c r="F246" s="37">
        <f t="shared" si="12"/>
        <v>0.21621621621621623</v>
      </c>
      <c r="G246" s="38">
        <v>2820568</v>
      </c>
      <c r="H246" s="39">
        <v>30</v>
      </c>
      <c r="I246" s="36">
        <v>6</v>
      </c>
      <c r="J246" s="37">
        <f t="shared" si="13"/>
        <v>0.2</v>
      </c>
      <c r="K246" s="40">
        <v>1442787</v>
      </c>
      <c r="L246" s="35">
        <v>3</v>
      </c>
      <c r="M246" s="36">
        <v>0</v>
      </c>
      <c r="N246" s="37">
        <f t="shared" si="14"/>
        <v>0</v>
      </c>
      <c r="O246" s="38">
        <v>0</v>
      </c>
      <c r="P246" s="39">
        <v>4</v>
      </c>
      <c r="Q246" s="36">
        <v>2</v>
      </c>
      <c r="R246" s="37">
        <f t="shared" si="15"/>
        <v>0.5</v>
      </c>
      <c r="S246" s="40">
        <v>1377781</v>
      </c>
      <c r="T246" s="41" t="s">
        <v>69</v>
      </c>
      <c r="U246" s="42" t="s">
        <v>69</v>
      </c>
      <c r="V246" s="42" t="s">
        <v>69</v>
      </c>
      <c r="W246" s="43" t="s">
        <v>69</v>
      </c>
      <c r="X246" s="44" t="s">
        <v>69</v>
      </c>
      <c r="Y246" s="42" t="s">
        <v>69</v>
      </c>
      <c r="Z246" s="42" t="s">
        <v>69</v>
      </c>
      <c r="AA246" s="45" t="s">
        <v>69</v>
      </c>
      <c r="AB246" s="41" t="s">
        <v>69</v>
      </c>
      <c r="AC246" s="42" t="s">
        <v>69</v>
      </c>
      <c r="AD246" s="42" t="s">
        <v>69</v>
      </c>
      <c r="AE246" s="43" t="s">
        <v>69</v>
      </c>
    </row>
    <row r="247" spans="1:31" ht="15" hidden="1" customHeight="1" x14ac:dyDescent="0.2">
      <c r="A247" s="32">
        <v>2011</v>
      </c>
      <c r="B247" s="33" t="s">
        <v>0</v>
      </c>
      <c r="C247" s="34" t="s">
        <v>49</v>
      </c>
      <c r="D247" s="35">
        <v>4</v>
      </c>
      <c r="E247" s="36">
        <v>0</v>
      </c>
      <c r="F247" s="37">
        <f t="shared" si="12"/>
        <v>0</v>
      </c>
      <c r="G247" s="38">
        <v>0</v>
      </c>
      <c r="H247" s="39">
        <v>3</v>
      </c>
      <c r="I247" s="36">
        <v>0</v>
      </c>
      <c r="J247" s="37">
        <f t="shared" si="13"/>
        <v>0</v>
      </c>
      <c r="K247" s="40">
        <v>0</v>
      </c>
      <c r="L247" s="35">
        <v>0</v>
      </c>
      <c r="M247" s="36">
        <v>0</v>
      </c>
      <c r="N247" s="37" t="str">
        <f t="shared" si="14"/>
        <v>N/A</v>
      </c>
      <c r="O247" s="38">
        <v>0</v>
      </c>
      <c r="P247" s="39">
        <v>1</v>
      </c>
      <c r="Q247" s="36">
        <v>0</v>
      </c>
      <c r="R247" s="37">
        <f t="shared" si="15"/>
        <v>0</v>
      </c>
      <c r="S247" s="40">
        <v>0</v>
      </c>
      <c r="T247" s="41" t="s">
        <v>69</v>
      </c>
      <c r="U247" s="42" t="s">
        <v>69</v>
      </c>
      <c r="V247" s="42" t="s">
        <v>69</v>
      </c>
      <c r="W247" s="43" t="s">
        <v>69</v>
      </c>
      <c r="X247" s="44" t="s">
        <v>69</v>
      </c>
      <c r="Y247" s="42" t="s">
        <v>69</v>
      </c>
      <c r="Z247" s="42" t="s">
        <v>69</v>
      </c>
      <c r="AA247" s="45" t="s">
        <v>69</v>
      </c>
      <c r="AB247" s="41" t="s">
        <v>69</v>
      </c>
      <c r="AC247" s="42" t="s">
        <v>69</v>
      </c>
      <c r="AD247" s="42" t="s">
        <v>69</v>
      </c>
      <c r="AE247" s="43" t="s">
        <v>69</v>
      </c>
    </row>
    <row r="248" spans="1:31" ht="15" hidden="1" customHeight="1" x14ac:dyDescent="0.2">
      <c r="A248" s="32">
        <v>2011</v>
      </c>
      <c r="B248" s="33" t="s">
        <v>0</v>
      </c>
      <c r="C248" s="34" t="s">
        <v>50</v>
      </c>
      <c r="D248" s="35">
        <v>27</v>
      </c>
      <c r="E248" s="36">
        <v>5</v>
      </c>
      <c r="F248" s="37">
        <f t="shared" si="12"/>
        <v>0.18518518518518517</v>
      </c>
      <c r="G248" s="38">
        <v>1251548</v>
      </c>
      <c r="H248" s="39">
        <v>16</v>
      </c>
      <c r="I248" s="36">
        <v>3</v>
      </c>
      <c r="J248" s="37">
        <f t="shared" si="13"/>
        <v>0.1875</v>
      </c>
      <c r="K248" s="40">
        <v>801548</v>
      </c>
      <c r="L248" s="35">
        <v>5</v>
      </c>
      <c r="M248" s="36">
        <v>2</v>
      </c>
      <c r="N248" s="37">
        <f t="shared" si="14"/>
        <v>0.4</v>
      </c>
      <c r="O248" s="38">
        <v>450000</v>
      </c>
      <c r="P248" s="39">
        <v>6</v>
      </c>
      <c r="Q248" s="36">
        <v>0</v>
      </c>
      <c r="R248" s="37">
        <f t="shared" si="15"/>
        <v>0</v>
      </c>
      <c r="S248" s="40">
        <v>0</v>
      </c>
      <c r="T248" s="41" t="s">
        <v>69</v>
      </c>
      <c r="U248" s="42" t="s">
        <v>69</v>
      </c>
      <c r="V248" s="42" t="s">
        <v>69</v>
      </c>
      <c r="W248" s="43" t="s">
        <v>69</v>
      </c>
      <c r="X248" s="44" t="s">
        <v>69</v>
      </c>
      <c r="Y248" s="42" t="s">
        <v>69</v>
      </c>
      <c r="Z248" s="42" t="s">
        <v>69</v>
      </c>
      <c r="AA248" s="45" t="s">
        <v>69</v>
      </c>
      <c r="AB248" s="41" t="s">
        <v>69</v>
      </c>
      <c r="AC248" s="42" t="s">
        <v>69</v>
      </c>
      <c r="AD248" s="42" t="s">
        <v>69</v>
      </c>
      <c r="AE248" s="43" t="s">
        <v>69</v>
      </c>
    </row>
    <row r="249" spans="1:31" ht="15" hidden="1" customHeight="1" x14ac:dyDescent="0.2">
      <c r="A249" s="32">
        <v>2011</v>
      </c>
      <c r="B249" s="33" t="s">
        <v>0</v>
      </c>
      <c r="C249" s="34" t="s">
        <v>51</v>
      </c>
      <c r="D249" s="35">
        <v>238</v>
      </c>
      <c r="E249" s="36">
        <v>28</v>
      </c>
      <c r="F249" s="37">
        <f t="shared" si="12"/>
        <v>0.11764705882352941</v>
      </c>
      <c r="G249" s="38">
        <v>8592046</v>
      </c>
      <c r="H249" s="39">
        <v>194</v>
      </c>
      <c r="I249" s="36">
        <v>20</v>
      </c>
      <c r="J249" s="37">
        <f t="shared" si="13"/>
        <v>0.10309278350515463</v>
      </c>
      <c r="K249" s="40">
        <v>4294691</v>
      </c>
      <c r="L249" s="35">
        <v>18</v>
      </c>
      <c r="M249" s="36">
        <v>0</v>
      </c>
      <c r="N249" s="37">
        <f t="shared" si="14"/>
        <v>0</v>
      </c>
      <c r="O249" s="38">
        <v>0</v>
      </c>
      <c r="P249" s="39">
        <v>26</v>
      </c>
      <c r="Q249" s="36">
        <v>8</v>
      </c>
      <c r="R249" s="37">
        <f t="shared" si="15"/>
        <v>0.30769230769230771</v>
      </c>
      <c r="S249" s="40">
        <v>4297355</v>
      </c>
      <c r="T249" s="41" t="s">
        <v>69</v>
      </c>
      <c r="U249" s="42" t="s">
        <v>69</v>
      </c>
      <c r="V249" s="42" t="s">
        <v>69</v>
      </c>
      <c r="W249" s="43" t="s">
        <v>69</v>
      </c>
      <c r="X249" s="44" t="s">
        <v>69</v>
      </c>
      <c r="Y249" s="42" t="s">
        <v>69</v>
      </c>
      <c r="Z249" s="42" t="s">
        <v>69</v>
      </c>
      <c r="AA249" s="45" t="s">
        <v>69</v>
      </c>
      <c r="AB249" s="41" t="s">
        <v>69</v>
      </c>
      <c r="AC249" s="42" t="s">
        <v>69</v>
      </c>
      <c r="AD249" s="42" t="s">
        <v>69</v>
      </c>
      <c r="AE249" s="43" t="s">
        <v>69</v>
      </c>
    </row>
    <row r="250" spans="1:31" ht="15" hidden="1" customHeight="1" x14ac:dyDescent="0.2">
      <c r="A250" s="32">
        <v>2011</v>
      </c>
      <c r="B250" s="33" t="s">
        <v>0</v>
      </c>
      <c r="C250" s="34" t="s">
        <v>52</v>
      </c>
      <c r="D250" s="35">
        <v>63</v>
      </c>
      <c r="E250" s="36">
        <v>10</v>
      </c>
      <c r="F250" s="37">
        <f t="shared" si="12"/>
        <v>0.15873015873015872</v>
      </c>
      <c r="G250" s="38">
        <v>3291530</v>
      </c>
      <c r="H250" s="39">
        <v>51</v>
      </c>
      <c r="I250" s="36">
        <v>7</v>
      </c>
      <c r="J250" s="37">
        <f t="shared" si="13"/>
        <v>0.13725490196078433</v>
      </c>
      <c r="K250" s="40">
        <v>1839581</v>
      </c>
      <c r="L250" s="35">
        <v>5</v>
      </c>
      <c r="M250" s="36">
        <v>1</v>
      </c>
      <c r="N250" s="37">
        <f t="shared" si="14"/>
        <v>0.2</v>
      </c>
      <c r="O250" s="38">
        <v>300001</v>
      </c>
      <c r="P250" s="39">
        <v>7</v>
      </c>
      <c r="Q250" s="36">
        <v>2</v>
      </c>
      <c r="R250" s="37">
        <f t="shared" si="15"/>
        <v>0.2857142857142857</v>
      </c>
      <c r="S250" s="40">
        <v>1151948</v>
      </c>
      <c r="T250" s="41" t="s">
        <v>69</v>
      </c>
      <c r="U250" s="42" t="s">
        <v>69</v>
      </c>
      <c r="V250" s="42" t="s">
        <v>69</v>
      </c>
      <c r="W250" s="43" t="s">
        <v>69</v>
      </c>
      <c r="X250" s="44" t="s">
        <v>69</v>
      </c>
      <c r="Y250" s="42" t="s">
        <v>69</v>
      </c>
      <c r="Z250" s="42" t="s">
        <v>69</v>
      </c>
      <c r="AA250" s="45" t="s">
        <v>69</v>
      </c>
      <c r="AB250" s="41" t="s">
        <v>69</v>
      </c>
      <c r="AC250" s="42" t="s">
        <v>69</v>
      </c>
      <c r="AD250" s="42" t="s">
        <v>69</v>
      </c>
      <c r="AE250" s="43" t="s">
        <v>69</v>
      </c>
    </row>
    <row r="251" spans="1:31" ht="15" hidden="1" customHeight="1" x14ac:dyDescent="0.2">
      <c r="A251" s="32">
        <v>2011</v>
      </c>
      <c r="B251" s="33" t="s">
        <v>0</v>
      </c>
      <c r="C251" s="34" t="s">
        <v>53</v>
      </c>
      <c r="D251" s="35">
        <v>17</v>
      </c>
      <c r="E251" s="36">
        <v>2</v>
      </c>
      <c r="F251" s="37">
        <f t="shared" si="12"/>
        <v>0.11764705882352941</v>
      </c>
      <c r="G251" s="38">
        <v>474754</v>
      </c>
      <c r="H251" s="39">
        <v>14</v>
      </c>
      <c r="I251" s="36">
        <v>1</v>
      </c>
      <c r="J251" s="37">
        <f t="shared" si="13"/>
        <v>7.1428571428571425E-2</v>
      </c>
      <c r="K251" s="40">
        <v>99933</v>
      </c>
      <c r="L251" s="35">
        <v>2</v>
      </c>
      <c r="M251" s="36">
        <v>0</v>
      </c>
      <c r="N251" s="37">
        <f t="shared" si="14"/>
        <v>0</v>
      </c>
      <c r="O251" s="38">
        <v>0</v>
      </c>
      <c r="P251" s="39">
        <v>1</v>
      </c>
      <c r="Q251" s="36">
        <v>1</v>
      </c>
      <c r="R251" s="37">
        <f t="shared" si="15"/>
        <v>1</v>
      </c>
      <c r="S251" s="40">
        <v>374821</v>
      </c>
      <c r="T251" s="41" t="s">
        <v>69</v>
      </c>
      <c r="U251" s="42" t="s">
        <v>69</v>
      </c>
      <c r="V251" s="42" t="s">
        <v>69</v>
      </c>
      <c r="W251" s="43" t="s">
        <v>69</v>
      </c>
      <c r="X251" s="44" t="s">
        <v>69</v>
      </c>
      <c r="Y251" s="42" t="s">
        <v>69</v>
      </c>
      <c r="Z251" s="42" t="s">
        <v>69</v>
      </c>
      <c r="AA251" s="45" t="s">
        <v>69</v>
      </c>
      <c r="AB251" s="41" t="s">
        <v>69</v>
      </c>
      <c r="AC251" s="42" t="s">
        <v>69</v>
      </c>
      <c r="AD251" s="42" t="s">
        <v>69</v>
      </c>
      <c r="AE251" s="43" t="s">
        <v>69</v>
      </c>
    </row>
    <row r="252" spans="1:31" ht="15" hidden="1" customHeight="1" x14ac:dyDescent="0.2">
      <c r="A252" s="32">
        <v>2011</v>
      </c>
      <c r="B252" s="33" t="s">
        <v>0</v>
      </c>
      <c r="C252" s="34" t="s">
        <v>54</v>
      </c>
      <c r="D252" s="35">
        <v>130</v>
      </c>
      <c r="E252" s="36">
        <v>15</v>
      </c>
      <c r="F252" s="37">
        <f t="shared" si="12"/>
        <v>0.11538461538461539</v>
      </c>
      <c r="G252" s="38">
        <v>7295875</v>
      </c>
      <c r="H252" s="39">
        <v>112</v>
      </c>
      <c r="I252" s="36">
        <v>9</v>
      </c>
      <c r="J252" s="37">
        <f t="shared" si="13"/>
        <v>8.0357142857142863E-2</v>
      </c>
      <c r="K252" s="40">
        <v>2006621</v>
      </c>
      <c r="L252" s="35">
        <v>6</v>
      </c>
      <c r="M252" s="36">
        <v>1</v>
      </c>
      <c r="N252" s="37">
        <f t="shared" si="14"/>
        <v>0.16666666666666666</v>
      </c>
      <c r="O252" s="38">
        <v>246675</v>
      </c>
      <c r="P252" s="39">
        <v>12</v>
      </c>
      <c r="Q252" s="36">
        <v>5</v>
      </c>
      <c r="R252" s="37">
        <f t="shared" si="15"/>
        <v>0.41666666666666669</v>
      </c>
      <c r="S252" s="40">
        <v>5042579</v>
      </c>
      <c r="T252" s="41" t="s">
        <v>69</v>
      </c>
      <c r="U252" s="42" t="s">
        <v>69</v>
      </c>
      <c r="V252" s="42" t="s">
        <v>69</v>
      </c>
      <c r="W252" s="43" t="s">
        <v>69</v>
      </c>
      <c r="X252" s="44" t="s">
        <v>69</v>
      </c>
      <c r="Y252" s="42" t="s">
        <v>69</v>
      </c>
      <c r="Z252" s="42" t="s">
        <v>69</v>
      </c>
      <c r="AA252" s="45" t="s">
        <v>69</v>
      </c>
      <c r="AB252" s="41" t="s">
        <v>69</v>
      </c>
      <c r="AC252" s="42" t="s">
        <v>69</v>
      </c>
      <c r="AD252" s="42" t="s">
        <v>69</v>
      </c>
      <c r="AE252" s="43" t="s">
        <v>69</v>
      </c>
    </row>
    <row r="253" spans="1:31" ht="15" hidden="1" customHeight="1" x14ac:dyDescent="0.2">
      <c r="A253" s="32">
        <v>2011</v>
      </c>
      <c r="B253" s="33" t="s">
        <v>0</v>
      </c>
      <c r="C253" s="34" t="s">
        <v>55</v>
      </c>
      <c r="D253" s="35">
        <v>174</v>
      </c>
      <c r="E253" s="36">
        <v>27</v>
      </c>
      <c r="F253" s="37">
        <f t="shared" si="12"/>
        <v>0.15517241379310345</v>
      </c>
      <c r="G253" s="38">
        <v>9332634</v>
      </c>
      <c r="H253" s="39">
        <v>139</v>
      </c>
      <c r="I253" s="36">
        <v>19</v>
      </c>
      <c r="J253" s="37">
        <f t="shared" si="13"/>
        <v>0.1366906474820144</v>
      </c>
      <c r="K253" s="40">
        <v>4727733</v>
      </c>
      <c r="L253" s="35">
        <v>8</v>
      </c>
      <c r="M253" s="36">
        <v>2</v>
      </c>
      <c r="N253" s="37">
        <f t="shared" si="14"/>
        <v>0.25</v>
      </c>
      <c r="O253" s="38">
        <v>524865</v>
      </c>
      <c r="P253" s="39">
        <v>27</v>
      </c>
      <c r="Q253" s="36">
        <v>6</v>
      </c>
      <c r="R253" s="37">
        <f t="shared" si="15"/>
        <v>0.22222222222222221</v>
      </c>
      <c r="S253" s="40">
        <v>4080036</v>
      </c>
      <c r="T253" s="41" t="s">
        <v>69</v>
      </c>
      <c r="U253" s="42" t="s">
        <v>69</v>
      </c>
      <c r="V253" s="42" t="s">
        <v>69</v>
      </c>
      <c r="W253" s="43" t="s">
        <v>69</v>
      </c>
      <c r="X253" s="44" t="s">
        <v>69</v>
      </c>
      <c r="Y253" s="42" t="s">
        <v>69</v>
      </c>
      <c r="Z253" s="42" t="s">
        <v>69</v>
      </c>
      <c r="AA253" s="45" t="s">
        <v>69</v>
      </c>
      <c r="AB253" s="41" t="s">
        <v>69</v>
      </c>
      <c r="AC253" s="42" t="s">
        <v>69</v>
      </c>
      <c r="AD253" s="42" t="s">
        <v>69</v>
      </c>
      <c r="AE253" s="43" t="s">
        <v>69</v>
      </c>
    </row>
    <row r="254" spans="1:31" ht="15" hidden="1" customHeight="1" x14ac:dyDescent="0.2">
      <c r="A254" s="32">
        <v>2011</v>
      </c>
      <c r="B254" s="33" t="s">
        <v>0</v>
      </c>
      <c r="C254" s="34" t="s">
        <v>56</v>
      </c>
      <c r="D254" s="35">
        <v>8</v>
      </c>
      <c r="E254" s="36">
        <v>0</v>
      </c>
      <c r="F254" s="37">
        <f t="shared" si="12"/>
        <v>0</v>
      </c>
      <c r="G254" s="38">
        <v>0</v>
      </c>
      <c r="H254" s="39">
        <v>7</v>
      </c>
      <c r="I254" s="36">
        <v>0</v>
      </c>
      <c r="J254" s="37">
        <f t="shared" si="13"/>
        <v>0</v>
      </c>
      <c r="K254" s="40">
        <v>0</v>
      </c>
      <c r="L254" s="35">
        <v>0</v>
      </c>
      <c r="M254" s="36">
        <v>0</v>
      </c>
      <c r="N254" s="37" t="str">
        <f t="shared" si="14"/>
        <v>N/A</v>
      </c>
      <c r="O254" s="38">
        <v>0</v>
      </c>
      <c r="P254" s="39">
        <v>1</v>
      </c>
      <c r="Q254" s="36">
        <v>0</v>
      </c>
      <c r="R254" s="37">
        <f t="shared" si="15"/>
        <v>0</v>
      </c>
      <c r="S254" s="40">
        <v>0</v>
      </c>
      <c r="T254" s="41" t="s">
        <v>69</v>
      </c>
      <c r="U254" s="42" t="s">
        <v>69</v>
      </c>
      <c r="V254" s="42" t="s">
        <v>69</v>
      </c>
      <c r="W254" s="43" t="s">
        <v>69</v>
      </c>
      <c r="X254" s="44" t="s">
        <v>69</v>
      </c>
      <c r="Y254" s="42" t="s">
        <v>69</v>
      </c>
      <c r="Z254" s="42" t="s">
        <v>69</v>
      </c>
      <c r="AA254" s="45" t="s">
        <v>69</v>
      </c>
      <c r="AB254" s="41" t="s">
        <v>69</v>
      </c>
      <c r="AC254" s="42" t="s">
        <v>69</v>
      </c>
      <c r="AD254" s="42" t="s">
        <v>69</v>
      </c>
      <c r="AE254" s="43" t="s">
        <v>69</v>
      </c>
    </row>
    <row r="255" spans="1:31" ht="15" hidden="1" customHeight="1" x14ac:dyDescent="0.2">
      <c r="A255" s="32">
        <v>2011</v>
      </c>
      <c r="B255" s="33" t="s">
        <v>0</v>
      </c>
      <c r="C255" s="34" t="s">
        <v>57</v>
      </c>
      <c r="D255" s="35">
        <v>97</v>
      </c>
      <c r="E255" s="36">
        <v>19</v>
      </c>
      <c r="F255" s="37">
        <f t="shared" si="12"/>
        <v>0.19587628865979381</v>
      </c>
      <c r="G255" s="38">
        <v>6385279</v>
      </c>
      <c r="H255" s="39">
        <v>82</v>
      </c>
      <c r="I255" s="36">
        <v>13</v>
      </c>
      <c r="J255" s="37">
        <f t="shared" si="13"/>
        <v>0.15853658536585366</v>
      </c>
      <c r="K255" s="40">
        <v>2847618</v>
      </c>
      <c r="L255" s="35">
        <v>5</v>
      </c>
      <c r="M255" s="36">
        <v>1</v>
      </c>
      <c r="N255" s="37">
        <f t="shared" si="14"/>
        <v>0.2</v>
      </c>
      <c r="O255" s="38">
        <v>389625</v>
      </c>
      <c r="P255" s="39">
        <v>10</v>
      </c>
      <c r="Q255" s="36">
        <v>5</v>
      </c>
      <c r="R255" s="37">
        <f t="shared" si="15"/>
        <v>0.5</v>
      </c>
      <c r="S255" s="40">
        <v>3148036</v>
      </c>
      <c r="T255" s="41" t="s">
        <v>69</v>
      </c>
      <c r="U255" s="42" t="s">
        <v>69</v>
      </c>
      <c r="V255" s="42" t="s">
        <v>69</v>
      </c>
      <c r="W255" s="43" t="s">
        <v>69</v>
      </c>
      <c r="X255" s="44" t="s">
        <v>69</v>
      </c>
      <c r="Y255" s="42" t="s">
        <v>69</v>
      </c>
      <c r="Z255" s="42" t="s">
        <v>69</v>
      </c>
      <c r="AA255" s="45" t="s">
        <v>69</v>
      </c>
      <c r="AB255" s="41" t="s">
        <v>69</v>
      </c>
      <c r="AC255" s="42" t="s">
        <v>69</v>
      </c>
      <c r="AD255" s="42" t="s">
        <v>69</v>
      </c>
      <c r="AE255" s="43" t="s">
        <v>69</v>
      </c>
    </row>
    <row r="256" spans="1:31" ht="15" hidden="1" customHeight="1" thickBot="1" x14ac:dyDescent="0.2">
      <c r="A256" s="46">
        <v>2011</v>
      </c>
      <c r="B256" s="47" t="s">
        <v>0</v>
      </c>
      <c r="C256" s="48" t="s">
        <v>58</v>
      </c>
      <c r="D256" s="49">
        <v>8</v>
      </c>
      <c r="E256" s="50">
        <v>0</v>
      </c>
      <c r="F256" s="51">
        <f t="shared" si="12"/>
        <v>0</v>
      </c>
      <c r="G256" s="52">
        <v>0</v>
      </c>
      <c r="H256" s="53">
        <v>7</v>
      </c>
      <c r="I256" s="50">
        <v>0</v>
      </c>
      <c r="J256" s="51">
        <f t="shared" si="13"/>
        <v>0</v>
      </c>
      <c r="K256" s="54">
        <v>0</v>
      </c>
      <c r="L256" s="49">
        <v>0</v>
      </c>
      <c r="M256" s="50">
        <v>0</v>
      </c>
      <c r="N256" s="51" t="str">
        <f t="shared" si="14"/>
        <v>N/A</v>
      </c>
      <c r="O256" s="52">
        <v>0</v>
      </c>
      <c r="P256" s="53">
        <v>1</v>
      </c>
      <c r="Q256" s="50">
        <v>0</v>
      </c>
      <c r="R256" s="51">
        <f t="shared" si="15"/>
        <v>0</v>
      </c>
      <c r="S256" s="54">
        <v>0</v>
      </c>
      <c r="T256" s="55" t="s">
        <v>69</v>
      </c>
      <c r="U256" s="56" t="s">
        <v>69</v>
      </c>
      <c r="V256" s="56" t="s">
        <v>69</v>
      </c>
      <c r="W256" s="57" t="s">
        <v>69</v>
      </c>
      <c r="X256" s="58" t="s">
        <v>69</v>
      </c>
      <c r="Y256" s="56" t="s">
        <v>69</v>
      </c>
      <c r="Z256" s="56" t="s">
        <v>69</v>
      </c>
      <c r="AA256" s="59" t="s">
        <v>69</v>
      </c>
      <c r="AB256" s="55" t="s">
        <v>69</v>
      </c>
      <c r="AC256" s="56" t="s">
        <v>69</v>
      </c>
      <c r="AD256" s="56" t="s">
        <v>69</v>
      </c>
      <c r="AE256" s="57" t="s">
        <v>69</v>
      </c>
    </row>
    <row r="257" spans="1:31" ht="15" hidden="1" customHeight="1" thickBot="1" x14ac:dyDescent="0.25">
      <c r="A257" s="61">
        <v>2011</v>
      </c>
      <c r="B257" s="62" t="s">
        <v>0</v>
      </c>
      <c r="C257" s="63" t="s">
        <v>7</v>
      </c>
      <c r="D257" s="64">
        <v>5762</v>
      </c>
      <c r="E257" s="65">
        <v>781</v>
      </c>
      <c r="F257" s="66">
        <f t="shared" si="12"/>
        <v>0.13554321416174939</v>
      </c>
      <c r="G257" s="67">
        <v>271014665</v>
      </c>
      <c r="H257" s="68">
        <v>4672</v>
      </c>
      <c r="I257" s="65">
        <v>536</v>
      </c>
      <c r="J257" s="66">
        <f t="shared" si="13"/>
        <v>0.11472602739726027</v>
      </c>
      <c r="K257" s="69">
        <v>123802074</v>
      </c>
      <c r="L257" s="64">
        <v>409</v>
      </c>
      <c r="M257" s="65">
        <v>42</v>
      </c>
      <c r="N257" s="66">
        <f t="shared" si="14"/>
        <v>0.10268948655256724</v>
      </c>
      <c r="O257" s="67">
        <v>10059904</v>
      </c>
      <c r="P257" s="68">
        <v>681</v>
      </c>
      <c r="Q257" s="65">
        <v>203</v>
      </c>
      <c r="R257" s="66">
        <f t="shared" si="15"/>
        <v>0.29809104258443464</v>
      </c>
      <c r="S257" s="69">
        <v>137152687</v>
      </c>
      <c r="T257" s="64" t="s">
        <v>69</v>
      </c>
      <c r="U257" s="65" t="s">
        <v>69</v>
      </c>
      <c r="V257" s="65" t="s">
        <v>69</v>
      </c>
      <c r="W257" s="70" t="s">
        <v>69</v>
      </c>
      <c r="X257" s="68" t="s">
        <v>69</v>
      </c>
      <c r="Y257" s="65" t="s">
        <v>69</v>
      </c>
      <c r="Z257" s="65" t="s">
        <v>69</v>
      </c>
      <c r="AA257" s="71" t="s">
        <v>69</v>
      </c>
      <c r="AB257" s="64" t="s">
        <v>69</v>
      </c>
      <c r="AC257" s="65" t="s">
        <v>69</v>
      </c>
      <c r="AD257" s="65" t="s">
        <v>69</v>
      </c>
      <c r="AE257" s="70" t="s">
        <v>69</v>
      </c>
    </row>
    <row r="258" spans="1:31" ht="15" hidden="1" customHeight="1" x14ac:dyDescent="0.2">
      <c r="A258" s="72">
        <v>2011</v>
      </c>
      <c r="B258" s="73" t="s">
        <v>1</v>
      </c>
      <c r="C258" s="74" t="s">
        <v>9</v>
      </c>
      <c r="D258" s="75">
        <v>7</v>
      </c>
      <c r="E258" s="24">
        <v>1</v>
      </c>
      <c r="F258" s="25">
        <f t="shared" si="12"/>
        <v>0.14285714285714285</v>
      </c>
      <c r="G258" s="76">
        <v>434988</v>
      </c>
      <c r="H258" s="23">
        <v>3</v>
      </c>
      <c r="I258" s="24">
        <v>0</v>
      </c>
      <c r="J258" s="25">
        <f t="shared" si="13"/>
        <v>0</v>
      </c>
      <c r="K258" s="26">
        <v>0</v>
      </c>
      <c r="L258" s="75">
        <v>1</v>
      </c>
      <c r="M258" s="24">
        <v>0</v>
      </c>
      <c r="N258" s="25">
        <f t="shared" si="14"/>
        <v>0</v>
      </c>
      <c r="O258" s="76">
        <v>0</v>
      </c>
      <c r="P258" s="23">
        <v>3</v>
      </c>
      <c r="Q258" s="24">
        <v>1</v>
      </c>
      <c r="R258" s="25">
        <f t="shared" si="15"/>
        <v>0.33333333333333331</v>
      </c>
      <c r="S258" s="26">
        <v>434988</v>
      </c>
      <c r="T258" s="27" t="s">
        <v>69</v>
      </c>
      <c r="U258" s="28" t="s">
        <v>69</v>
      </c>
      <c r="V258" s="28" t="s">
        <v>69</v>
      </c>
      <c r="W258" s="29" t="s">
        <v>69</v>
      </c>
      <c r="X258" s="30" t="s">
        <v>69</v>
      </c>
      <c r="Y258" s="28" t="s">
        <v>69</v>
      </c>
      <c r="Z258" s="28" t="s">
        <v>69</v>
      </c>
      <c r="AA258" s="31" t="s">
        <v>69</v>
      </c>
      <c r="AB258" s="27" t="s">
        <v>69</v>
      </c>
      <c r="AC258" s="28" t="s">
        <v>69</v>
      </c>
      <c r="AD258" s="28" t="s">
        <v>69</v>
      </c>
      <c r="AE258" s="29" t="s">
        <v>69</v>
      </c>
    </row>
    <row r="259" spans="1:31" ht="15" hidden="1" customHeight="1" x14ac:dyDescent="0.2">
      <c r="A259" s="32">
        <v>2011</v>
      </c>
      <c r="B259" s="33" t="s">
        <v>1</v>
      </c>
      <c r="C259" s="34" t="s">
        <v>10</v>
      </c>
      <c r="D259" s="35">
        <v>4</v>
      </c>
      <c r="E259" s="36">
        <v>0</v>
      </c>
      <c r="F259" s="37">
        <f t="shared" si="12"/>
        <v>0</v>
      </c>
      <c r="G259" s="38">
        <v>0</v>
      </c>
      <c r="H259" s="39">
        <v>4</v>
      </c>
      <c r="I259" s="36">
        <v>0</v>
      </c>
      <c r="J259" s="37">
        <f t="shared" si="13"/>
        <v>0</v>
      </c>
      <c r="K259" s="40">
        <v>0</v>
      </c>
      <c r="L259" s="35">
        <v>0</v>
      </c>
      <c r="M259" s="36">
        <v>0</v>
      </c>
      <c r="N259" s="37" t="str">
        <f t="shared" si="14"/>
        <v>N/A</v>
      </c>
      <c r="O259" s="38">
        <v>0</v>
      </c>
      <c r="P259" s="39">
        <v>0</v>
      </c>
      <c r="Q259" s="36">
        <v>0</v>
      </c>
      <c r="R259" s="37" t="str">
        <f t="shared" si="15"/>
        <v>N/A</v>
      </c>
      <c r="S259" s="40">
        <v>0</v>
      </c>
      <c r="T259" s="41" t="s">
        <v>69</v>
      </c>
      <c r="U259" s="42" t="s">
        <v>69</v>
      </c>
      <c r="V259" s="42" t="s">
        <v>69</v>
      </c>
      <c r="W259" s="43" t="s">
        <v>69</v>
      </c>
      <c r="X259" s="44" t="s">
        <v>69</v>
      </c>
      <c r="Y259" s="42" t="s">
        <v>69</v>
      </c>
      <c r="Z259" s="42" t="s">
        <v>69</v>
      </c>
      <c r="AA259" s="45" t="s">
        <v>69</v>
      </c>
      <c r="AB259" s="41" t="s">
        <v>69</v>
      </c>
      <c r="AC259" s="42" t="s">
        <v>69</v>
      </c>
      <c r="AD259" s="42" t="s">
        <v>69</v>
      </c>
      <c r="AE259" s="43" t="s">
        <v>69</v>
      </c>
    </row>
    <row r="260" spans="1:31" ht="15" hidden="1" customHeight="1" x14ac:dyDescent="0.2">
      <c r="A260" s="32">
        <v>2011</v>
      </c>
      <c r="B260" s="33" t="s">
        <v>1</v>
      </c>
      <c r="C260" s="34" t="s">
        <v>11</v>
      </c>
      <c r="D260" s="35">
        <v>9</v>
      </c>
      <c r="E260" s="36">
        <v>1</v>
      </c>
      <c r="F260" s="37">
        <f t="shared" si="12"/>
        <v>0.1111111111111111</v>
      </c>
      <c r="G260" s="38">
        <v>389762</v>
      </c>
      <c r="H260" s="39">
        <v>6</v>
      </c>
      <c r="I260" s="36">
        <v>0</v>
      </c>
      <c r="J260" s="37">
        <f t="shared" si="13"/>
        <v>0</v>
      </c>
      <c r="K260" s="40">
        <v>0</v>
      </c>
      <c r="L260" s="35">
        <v>1</v>
      </c>
      <c r="M260" s="36">
        <v>0</v>
      </c>
      <c r="N260" s="37">
        <f t="shared" si="14"/>
        <v>0</v>
      </c>
      <c r="O260" s="38">
        <v>0</v>
      </c>
      <c r="P260" s="39">
        <v>2</v>
      </c>
      <c r="Q260" s="36">
        <v>1</v>
      </c>
      <c r="R260" s="37">
        <f t="shared" si="15"/>
        <v>0.5</v>
      </c>
      <c r="S260" s="40">
        <v>389762</v>
      </c>
      <c r="T260" s="41" t="s">
        <v>69</v>
      </c>
      <c r="U260" s="42" t="s">
        <v>69</v>
      </c>
      <c r="V260" s="42" t="s">
        <v>69</v>
      </c>
      <c r="W260" s="43" t="s">
        <v>69</v>
      </c>
      <c r="X260" s="44" t="s">
        <v>69</v>
      </c>
      <c r="Y260" s="42" t="s">
        <v>69</v>
      </c>
      <c r="Z260" s="42" t="s">
        <v>69</v>
      </c>
      <c r="AA260" s="45" t="s">
        <v>69</v>
      </c>
      <c r="AB260" s="41" t="s">
        <v>69</v>
      </c>
      <c r="AC260" s="42" t="s">
        <v>69</v>
      </c>
      <c r="AD260" s="42" t="s">
        <v>69</v>
      </c>
      <c r="AE260" s="43" t="s">
        <v>69</v>
      </c>
    </row>
    <row r="261" spans="1:31" ht="15" hidden="1" customHeight="1" x14ac:dyDescent="0.2">
      <c r="A261" s="32">
        <v>2011</v>
      </c>
      <c r="B261" s="33" t="s">
        <v>1</v>
      </c>
      <c r="C261" s="34" t="s">
        <v>12</v>
      </c>
      <c r="D261" s="35">
        <v>98</v>
      </c>
      <c r="E261" s="36">
        <v>19</v>
      </c>
      <c r="F261" s="37">
        <f t="shared" si="12"/>
        <v>0.19387755102040816</v>
      </c>
      <c r="G261" s="38">
        <v>7966472</v>
      </c>
      <c r="H261" s="39">
        <v>71</v>
      </c>
      <c r="I261" s="36">
        <v>11</v>
      </c>
      <c r="J261" s="37">
        <f t="shared" si="13"/>
        <v>0.15492957746478872</v>
      </c>
      <c r="K261" s="40">
        <v>2837200</v>
      </c>
      <c r="L261" s="35">
        <v>9</v>
      </c>
      <c r="M261" s="36">
        <v>1</v>
      </c>
      <c r="N261" s="37">
        <f t="shared" si="14"/>
        <v>0.1111111111111111</v>
      </c>
      <c r="O261" s="38">
        <v>150001</v>
      </c>
      <c r="P261" s="39">
        <v>18</v>
      </c>
      <c r="Q261" s="36">
        <v>7</v>
      </c>
      <c r="R261" s="37">
        <f t="shared" si="15"/>
        <v>0.3888888888888889</v>
      </c>
      <c r="S261" s="40">
        <v>4979271</v>
      </c>
      <c r="T261" s="41" t="s">
        <v>69</v>
      </c>
      <c r="U261" s="42" t="s">
        <v>69</v>
      </c>
      <c r="V261" s="42" t="s">
        <v>69</v>
      </c>
      <c r="W261" s="43" t="s">
        <v>69</v>
      </c>
      <c r="X261" s="44" t="s">
        <v>69</v>
      </c>
      <c r="Y261" s="42" t="s">
        <v>69</v>
      </c>
      <c r="Z261" s="42" t="s">
        <v>69</v>
      </c>
      <c r="AA261" s="45" t="s">
        <v>69</v>
      </c>
      <c r="AB261" s="41" t="s">
        <v>69</v>
      </c>
      <c r="AC261" s="42" t="s">
        <v>69</v>
      </c>
      <c r="AD261" s="42" t="s">
        <v>69</v>
      </c>
      <c r="AE261" s="43" t="s">
        <v>69</v>
      </c>
    </row>
    <row r="262" spans="1:31" ht="15" hidden="1" customHeight="1" x14ac:dyDescent="0.2">
      <c r="A262" s="32">
        <v>2011</v>
      </c>
      <c r="B262" s="33" t="s">
        <v>1</v>
      </c>
      <c r="C262" s="34" t="s">
        <v>13</v>
      </c>
      <c r="D262" s="35">
        <v>17</v>
      </c>
      <c r="E262" s="36">
        <v>3</v>
      </c>
      <c r="F262" s="37">
        <f t="shared" si="12"/>
        <v>0.17647058823529413</v>
      </c>
      <c r="G262" s="38">
        <v>1570569</v>
      </c>
      <c r="H262" s="39">
        <v>12</v>
      </c>
      <c r="I262" s="36">
        <v>0</v>
      </c>
      <c r="J262" s="37">
        <f t="shared" si="13"/>
        <v>0</v>
      </c>
      <c r="K262" s="40">
        <v>0</v>
      </c>
      <c r="L262" s="35">
        <v>0</v>
      </c>
      <c r="M262" s="36">
        <v>0</v>
      </c>
      <c r="N262" s="37" t="str">
        <f t="shared" si="14"/>
        <v>N/A</v>
      </c>
      <c r="O262" s="38">
        <v>0</v>
      </c>
      <c r="P262" s="39">
        <v>5</v>
      </c>
      <c r="Q262" s="36">
        <v>3</v>
      </c>
      <c r="R262" s="37">
        <f t="shared" si="15"/>
        <v>0.6</v>
      </c>
      <c r="S262" s="40">
        <v>1570569</v>
      </c>
      <c r="T262" s="41" t="s">
        <v>69</v>
      </c>
      <c r="U262" s="42" t="s">
        <v>69</v>
      </c>
      <c r="V262" s="42" t="s">
        <v>69</v>
      </c>
      <c r="W262" s="43" t="s">
        <v>69</v>
      </c>
      <c r="X262" s="44" t="s">
        <v>69</v>
      </c>
      <c r="Y262" s="42" t="s">
        <v>69</v>
      </c>
      <c r="Z262" s="42" t="s">
        <v>69</v>
      </c>
      <c r="AA262" s="45" t="s">
        <v>69</v>
      </c>
      <c r="AB262" s="41" t="s">
        <v>69</v>
      </c>
      <c r="AC262" s="42" t="s">
        <v>69</v>
      </c>
      <c r="AD262" s="42" t="s">
        <v>69</v>
      </c>
      <c r="AE262" s="43" t="s">
        <v>69</v>
      </c>
    </row>
    <row r="263" spans="1:31" ht="15" hidden="1" customHeight="1" x14ac:dyDescent="0.2">
      <c r="A263" s="32">
        <v>2011</v>
      </c>
      <c r="B263" s="33" t="s">
        <v>1</v>
      </c>
      <c r="C263" s="34" t="s">
        <v>14</v>
      </c>
      <c r="D263" s="35">
        <v>10</v>
      </c>
      <c r="E263" s="36">
        <v>4</v>
      </c>
      <c r="F263" s="37">
        <f t="shared" ref="F263:F303" si="16">IF(D263=0,"N/A",E263/D263)</f>
        <v>0.4</v>
      </c>
      <c r="G263" s="38">
        <v>1644112</v>
      </c>
      <c r="H263" s="39">
        <v>6</v>
      </c>
      <c r="I263" s="36">
        <v>2</v>
      </c>
      <c r="J263" s="37">
        <f t="shared" ref="J263:J303" si="17">IF(H263=0,"N/A",I263/H263)</f>
        <v>0.33333333333333331</v>
      </c>
      <c r="K263" s="40">
        <v>581007</v>
      </c>
      <c r="L263" s="35">
        <v>1</v>
      </c>
      <c r="M263" s="36">
        <v>0</v>
      </c>
      <c r="N263" s="37">
        <f t="shared" ref="N263:N303" si="18">IF(L263=0,"N/A",M263/L263)</f>
        <v>0</v>
      </c>
      <c r="O263" s="38">
        <v>0</v>
      </c>
      <c r="P263" s="39">
        <v>3</v>
      </c>
      <c r="Q263" s="36">
        <v>2</v>
      </c>
      <c r="R263" s="37">
        <f t="shared" ref="R263:R303" si="19">IF(P263=0,"N/A",Q263/P263)</f>
        <v>0.66666666666666663</v>
      </c>
      <c r="S263" s="40">
        <v>1063105</v>
      </c>
      <c r="T263" s="41" t="s">
        <v>69</v>
      </c>
      <c r="U263" s="42" t="s">
        <v>69</v>
      </c>
      <c r="V263" s="42" t="s">
        <v>69</v>
      </c>
      <c r="W263" s="43" t="s">
        <v>69</v>
      </c>
      <c r="X263" s="44" t="s">
        <v>69</v>
      </c>
      <c r="Y263" s="42" t="s">
        <v>69</v>
      </c>
      <c r="Z263" s="42" t="s">
        <v>69</v>
      </c>
      <c r="AA263" s="45" t="s">
        <v>69</v>
      </c>
      <c r="AB263" s="41" t="s">
        <v>69</v>
      </c>
      <c r="AC263" s="42" t="s">
        <v>69</v>
      </c>
      <c r="AD263" s="42" t="s">
        <v>69</v>
      </c>
      <c r="AE263" s="43" t="s">
        <v>69</v>
      </c>
    </row>
    <row r="264" spans="1:31" ht="15" hidden="1" customHeight="1" x14ac:dyDescent="0.2">
      <c r="A264" s="32">
        <v>2011</v>
      </c>
      <c r="B264" s="33" t="s">
        <v>1</v>
      </c>
      <c r="C264" s="34" t="s">
        <v>15</v>
      </c>
      <c r="D264" s="35">
        <v>3</v>
      </c>
      <c r="E264" s="36">
        <v>0</v>
      </c>
      <c r="F264" s="37">
        <f t="shared" si="16"/>
        <v>0</v>
      </c>
      <c r="G264" s="38">
        <v>0</v>
      </c>
      <c r="H264" s="39">
        <v>2</v>
      </c>
      <c r="I264" s="36">
        <v>0</v>
      </c>
      <c r="J264" s="37">
        <f t="shared" si="17"/>
        <v>0</v>
      </c>
      <c r="K264" s="40">
        <v>0</v>
      </c>
      <c r="L264" s="35">
        <v>0</v>
      </c>
      <c r="M264" s="36">
        <v>0</v>
      </c>
      <c r="N264" s="37" t="str">
        <f t="shared" si="18"/>
        <v>N/A</v>
      </c>
      <c r="O264" s="38">
        <v>0</v>
      </c>
      <c r="P264" s="39">
        <v>1</v>
      </c>
      <c r="Q264" s="36">
        <v>0</v>
      </c>
      <c r="R264" s="37">
        <f t="shared" si="19"/>
        <v>0</v>
      </c>
      <c r="S264" s="40">
        <v>0</v>
      </c>
      <c r="T264" s="41" t="s">
        <v>69</v>
      </c>
      <c r="U264" s="42" t="s">
        <v>69</v>
      </c>
      <c r="V264" s="42" t="s">
        <v>69</v>
      </c>
      <c r="W264" s="43" t="s">
        <v>69</v>
      </c>
      <c r="X264" s="44" t="s">
        <v>69</v>
      </c>
      <c r="Y264" s="42" t="s">
        <v>69</v>
      </c>
      <c r="Z264" s="42" t="s">
        <v>69</v>
      </c>
      <c r="AA264" s="45" t="s">
        <v>69</v>
      </c>
      <c r="AB264" s="41" t="s">
        <v>69</v>
      </c>
      <c r="AC264" s="42" t="s">
        <v>69</v>
      </c>
      <c r="AD264" s="42" t="s">
        <v>69</v>
      </c>
      <c r="AE264" s="43" t="s">
        <v>69</v>
      </c>
    </row>
    <row r="265" spans="1:31" ht="15" hidden="1" customHeight="1" x14ac:dyDescent="0.2">
      <c r="A265" s="32">
        <v>2011</v>
      </c>
      <c r="B265" s="33" t="s">
        <v>1</v>
      </c>
      <c r="C265" s="34" t="s">
        <v>16</v>
      </c>
      <c r="D265" s="35">
        <v>4</v>
      </c>
      <c r="E265" s="36">
        <v>3</v>
      </c>
      <c r="F265" s="37">
        <f t="shared" si="16"/>
        <v>0.75</v>
      </c>
      <c r="G265" s="38">
        <v>984086</v>
      </c>
      <c r="H265" s="39">
        <v>3</v>
      </c>
      <c r="I265" s="36">
        <v>2</v>
      </c>
      <c r="J265" s="37">
        <f t="shared" si="17"/>
        <v>0.66666666666666663</v>
      </c>
      <c r="K265" s="40">
        <v>604549</v>
      </c>
      <c r="L265" s="35">
        <v>0</v>
      </c>
      <c r="M265" s="36">
        <v>0</v>
      </c>
      <c r="N265" s="37" t="str">
        <f t="shared" si="18"/>
        <v>N/A</v>
      </c>
      <c r="O265" s="38">
        <v>0</v>
      </c>
      <c r="P265" s="39">
        <v>1</v>
      </c>
      <c r="Q265" s="36">
        <v>1</v>
      </c>
      <c r="R265" s="37">
        <f t="shared" si="19"/>
        <v>1</v>
      </c>
      <c r="S265" s="40">
        <v>379537</v>
      </c>
      <c r="T265" s="41" t="s">
        <v>69</v>
      </c>
      <c r="U265" s="42" t="s">
        <v>69</v>
      </c>
      <c r="V265" s="42" t="s">
        <v>69</v>
      </c>
      <c r="W265" s="43" t="s">
        <v>69</v>
      </c>
      <c r="X265" s="44" t="s">
        <v>69</v>
      </c>
      <c r="Y265" s="42" t="s">
        <v>69</v>
      </c>
      <c r="Z265" s="42" t="s">
        <v>69</v>
      </c>
      <c r="AA265" s="45" t="s">
        <v>69</v>
      </c>
      <c r="AB265" s="41" t="s">
        <v>69</v>
      </c>
      <c r="AC265" s="42" t="s">
        <v>69</v>
      </c>
      <c r="AD265" s="42" t="s">
        <v>69</v>
      </c>
      <c r="AE265" s="43" t="s">
        <v>69</v>
      </c>
    </row>
    <row r="266" spans="1:31" ht="15" hidden="1" customHeight="1" x14ac:dyDescent="0.2">
      <c r="A266" s="32">
        <v>2011</v>
      </c>
      <c r="B266" s="33" t="s">
        <v>1</v>
      </c>
      <c r="C266" s="34" t="s">
        <v>17</v>
      </c>
      <c r="D266" s="35">
        <v>17</v>
      </c>
      <c r="E266" s="36">
        <v>2</v>
      </c>
      <c r="F266" s="37">
        <f t="shared" si="16"/>
        <v>0.11764705882352941</v>
      </c>
      <c r="G266" s="38">
        <v>448444</v>
      </c>
      <c r="H266" s="39">
        <v>14</v>
      </c>
      <c r="I266" s="36">
        <v>1</v>
      </c>
      <c r="J266" s="37">
        <f t="shared" si="17"/>
        <v>7.1428571428571425E-2</v>
      </c>
      <c r="K266" s="40">
        <v>100000</v>
      </c>
      <c r="L266" s="35">
        <v>1</v>
      </c>
      <c r="M266" s="36">
        <v>0</v>
      </c>
      <c r="N266" s="37">
        <f t="shared" si="18"/>
        <v>0</v>
      </c>
      <c r="O266" s="38">
        <v>0</v>
      </c>
      <c r="P266" s="39">
        <v>2</v>
      </c>
      <c r="Q266" s="36">
        <v>1</v>
      </c>
      <c r="R266" s="37">
        <f t="shared" si="19"/>
        <v>0.5</v>
      </c>
      <c r="S266" s="40">
        <v>348444</v>
      </c>
      <c r="T266" s="41" t="s">
        <v>69</v>
      </c>
      <c r="U266" s="42" t="s">
        <v>69</v>
      </c>
      <c r="V266" s="42" t="s">
        <v>69</v>
      </c>
      <c r="W266" s="43" t="s">
        <v>69</v>
      </c>
      <c r="X266" s="44" t="s">
        <v>69</v>
      </c>
      <c r="Y266" s="42" t="s">
        <v>69</v>
      </c>
      <c r="Z266" s="42" t="s">
        <v>69</v>
      </c>
      <c r="AA266" s="45" t="s">
        <v>69</v>
      </c>
      <c r="AB266" s="41" t="s">
        <v>69</v>
      </c>
      <c r="AC266" s="42" t="s">
        <v>69</v>
      </c>
      <c r="AD266" s="42" t="s">
        <v>69</v>
      </c>
      <c r="AE266" s="43" t="s">
        <v>69</v>
      </c>
    </row>
    <row r="267" spans="1:31" ht="15" hidden="1" customHeight="1" x14ac:dyDescent="0.2">
      <c r="A267" s="32">
        <v>2011</v>
      </c>
      <c r="B267" s="33" t="s">
        <v>1</v>
      </c>
      <c r="C267" s="34" t="s">
        <v>18</v>
      </c>
      <c r="D267" s="35">
        <v>9</v>
      </c>
      <c r="E267" s="36">
        <v>2</v>
      </c>
      <c r="F267" s="37">
        <f t="shared" si="16"/>
        <v>0.22222222222222221</v>
      </c>
      <c r="G267" s="38">
        <v>465792</v>
      </c>
      <c r="H267" s="39">
        <v>6</v>
      </c>
      <c r="I267" s="36">
        <v>1</v>
      </c>
      <c r="J267" s="37">
        <f t="shared" si="17"/>
        <v>0.16666666666666666</v>
      </c>
      <c r="K267" s="40">
        <v>249711</v>
      </c>
      <c r="L267" s="35">
        <v>1</v>
      </c>
      <c r="M267" s="36">
        <v>1</v>
      </c>
      <c r="N267" s="37">
        <f t="shared" si="18"/>
        <v>1</v>
      </c>
      <c r="O267" s="38">
        <v>216081</v>
      </c>
      <c r="P267" s="39">
        <v>2</v>
      </c>
      <c r="Q267" s="36">
        <v>0</v>
      </c>
      <c r="R267" s="37">
        <f t="shared" si="19"/>
        <v>0</v>
      </c>
      <c r="S267" s="40">
        <v>0</v>
      </c>
      <c r="T267" s="41" t="s">
        <v>69</v>
      </c>
      <c r="U267" s="42" t="s">
        <v>69</v>
      </c>
      <c r="V267" s="42" t="s">
        <v>69</v>
      </c>
      <c r="W267" s="43" t="s">
        <v>69</v>
      </c>
      <c r="X267" s="44" t="s">
        <v>69</v>
      </c>
      <c r="Y267" s="42" t="s">
        <v>69</v>
      </c>
      <c r="Z267" s="42" t="s">
        <v>69</v>
      </c>
      <c r="AA267" s="45" t="s">
        <v>69</v>
      </c>
      <c r="AB267" s="41" t="s">
        <v>69</v>
      </c>
      <c r="AC267" s="42" t="s">
        <v>69</v>
      </c>
      <c r="AD267" s="42" t="s">
        <v>69</v>
      </c>
      <c r="AE267" s="43" t="s">
        <v>69</v>
      </c>
    </row>
    <row r="268" spans="1:31" ht="15" hidden="1" customHeight="1" x14ac:dyDescent="0.2">
      <c r="A268" s="32">
        <v>2011</v>
      </c>
      <c r="B268" s="33" t="s">
        <v>1</v>
      </c>
      <c r="C268" s="34" t="s">
        <v>21</v>
      </c>
      <c r="D268" s="35">
        <v>21</v>
      </c>
      <c r="E268" s="36">
        <v>3</v>
      </c>
      <c r="F268" s="37">
        <f t="shared" si="16"/>
        <v>0.14285714285714285</v>
      </c>
      <c r="G268" s="38">
        <v>660435</v>
      </c>
      <c r="H268" s="39">
        <v>19</v>
      </c>
      <c r="I268" s="36">
        <v>3</v>
      </c>
      <c r="J268" s="37">
        <f t="shared" si="17"/>
        <v>0.15789473684210525</v>
      </c>
      <c r="K268" s="40">
        <v>660435</v>
      </c>
      <c r="L268" s="35">
        <v>1</v>
      </c>
      <c r="M268" s="36">
        <v>0</v>
      </c>
      <c r="N268" s="37">
        <f t="shared" si="18"/>
        <v>0</v>
      </c>
      <c r="O268" s="38">
        <v>0</v>
      </c>
      <c r="P268" s="39">
        <v>1</v>
      </c>
      <c r="Q268" s="36">
        <v>0</v>
      </c>
      <c r="R268" s="37">
        <f t="shared" si="19"/>
        <v>0</v>
      </c>
      <c r="S268" s="40">
        <v>0</v>
      </c>
      <c r="T268" s="41" t="s">
        <v>69</v>
      </c>
      <c r="U268" s="42" t="s">
        <v>69</v>
      </c>
      <c r="V268" s="42" t="s">
        <v>69</v>
      </c>
      <c r="W268" s="43" t="s">
        <v>69</v>
      </c>
      <c r="X268" s="44" t="s">
        <v>69</v>
      </c>
      <c r="Y268" s="42" t="s">
        <v>69</v>
      </c>
      <c r="Z268" s="42" t="s">
        <v>69</v>
      </c>
      <c r="AA268" s="45" t="s">
        <v>69</v>
      </c>
      <c r="AB268" s="41" t="s">
        <v>69</v>
      </c>
      <c r="AC268" s="42" t="s">
        <v>69</v>
      </c>
      <c r="AD268" s="42" t="s">
        <v>69</v>
      </c>
      <c r="AE268" s="43" t="s">
        <v>69</v>
      </c>
    </row>
    <row r="269" spans="1:31" ht="15" hidden="1" customHeight="1" x14ac:dyDescent="0.2">
      <c r="A269" s="32">
        <v>2011</v>
      </c>
      <c r="B269" s="33" t="s">
        <v>1</v>
      </c>
      <c r="C269" s="34" t="s">
        <v>22</v>
      </c>
      <c r="D269" s="35">
        <v>14</v>
      </c>
      <c r="E269" s="36">
        <v>2</v>
      </c>
      <c r="F269" s="37">
        <f t="shared" si="16"/>
        <v>0.14285714285714285</v>
      </c>
      <c r="G269" s="38">
        <v>485925</v>
      </c>
      <c r="H269" s="39">
        <v>12</v>
      </c>
      <c r="I269" s="36">
        <v>1</v>
      </c>
      <c r="J269" s="37">
        <f t="shared" si="17"/>
        <v>8.3333333333333329E-2</v>
      </c>
      <c r="K269" s="40">
        <v>100000</v>
      </c>
      <c r="L269" s="35">
        <v>0</v>
      </c>
      <c r="M269" s="36">
        <v>0</v>
      </c>
      <c r="N269" s="37" t="str">
        <f t="shared" si="18"/>
        <v>N/A</v>
      </c>
      <c r="O269" s="38">
        <v>0</v>
      </c>
      <c r="P269" s="39">
        <v>2</v>
      </c>
      <c r="Q269" s="36">
        <v>1</v>
      </c>
      <c r="R269" s="37">
        <f t="shared" si="19"/>
        <v>0.5</v>
      </c>
      <c r="S269" s="40">
        <v>385925</v>
      </c>
      <c r="T269" s="41" t="s">
        <v>69</v>
      </c>
      <c r="U269" s="42" t="s">
        <v>69</v>
      </c>
      <c r="V269" s="42" t="s">
        <v>69</v>
      </c>
      <c r="W269" s="43" t="s">
        <v>69</v>
      </c>
      <c r="X269" s="44" t="s">
        <v>69</v>
      </c>
      <c r="Y269" s="42" t="s">
        <v>69</v>
      </c>
      <c r="Z269" s="42" t="s">
        <v>69</v>
      </c>
      <c r="AA269" s="45" t="s">
        <v>69</v>
      </c>
      <c r="AB269" s="41" t="s">
        <v>69</v>
      </c>
      <c r="AC269" s="42" t="s">
        <v>69</v>
      </c>
      <c r="AD269" s="42" t="s">
        <v>69</v>
      </c>
      <c r="AE269" s="43" t="s">
        <v>69</v>
      </c>
    </row>
    <row r="270" spans="1:31" ht="15" hidden="1" customHeight="1" x14ac:dyDescent="0.2">
      <c r="A270" s="32">
        <v>2011</v>
      </c>
      <c r="B270" s="33" t="s">
        <v>1</v>
      </c>
      <c r="C270" s="34" t="s">
        <v>23</v>
      </c>
      <c r="D270" s="35">
        <v>5</v>
      </c>
      <c r="E270" s="36">
        <v>0</v>
      </c>
      <c r="F270" s="37">
        <f t="shared" si="16"/>
        <v>0</v>
      </c>
      <c r="G270" s="38">
        <v>0</v>
      </c>
      <c r="H270" s="39">
        <v>1</v>
      </c>
      <c r="I270" s="36">
        <v>0</v>
      </c>
      <c r="J270" s="37">
        <f t="shared" si="17"/>
        <v>0</v>
      </c>
      <c r="K270" s="40">
        <v>0</v>
      </c>
      <c r="L270" s="35">
        <v>3</v>
      </c>
      <c r="M270" s="36">
        <v>0</v>
      </c>
      <c r="N270" s="37">
        <f t="shared" si="18"/>
        <v>0</v>
      </c>
      <c r="O270" s="38">
        <v>0</v>
      </c>
      <c r="P270" s="39">
        <v>1</v>
      </c>
      <c r="Q270" s="36">
        <v>0</v>
      </c>
      <c r="R270" s="37">
        <f t="shared" si="19"/>
        <v>0</v>
      </c>
      <c r="S270" s="40">
        <v>0</v>
      </c>
      <c r="T270" s="41" t="s">
        <v>69</v>
      </c>
      <c r="U270" s="42" t="s">
        <v>69</v>
      </c>
      <c r="V270" s="42" t="s">
        <v>69</v>
      </c>
      <c r="W270" s="43" t="s">
        <v>69</v>
      </c>
      <c r="X270" s="44" t="s">
        <v>69</v>
      </c>
      <c r="Y270" s="42" t="s">
        <v>69</v>
      </c>
      <c r="Z270" s="42" t="s">
        <v>69</v>
      </c>
      <c r="AA270" s="45" t="s">
        <v>69</v>
      </c>
      <c r="AB270" s="41" t="s">
        <v>69</v>
      </c>
      <c r="AC270" s="42" t="s">
        <v>69</v>
      </c>
      <c r="AD270" s="42" t="s">
        <v>69</v>
      </c>
      <c r="AE270" s="43" t="s">
        <v>69</v>
      </c>
    </row>
    <row r="271" spans="1:31" ht="15" hidden="1" customHeight="1" x14ac:dyDescent="0.2">
      <c r="A271" s="32">
        <v>2011</v>
      </c>
      <c r="B271" s="33" t="s">
        <v>1</v>
      </c>
      <c r="C271" s="34" t="s">
        <v>24</v>
      </c>
      <c r="D271" s="35">
        <v>2</v>
      </c>
      <c r="E271" s="36">
        <v>0</v>
      </c>
      <c r="F271" s="37">
        <f t="shared" si="16"/>
        <v>0</v>
      </c>
      <c r="G271" s="38">
        <v>0</v>
      </c>
      <c r="H271" s="39">
        <v>2</v>
      </c>
      <c r="I271" s="36">
        <v>0</v>
      </c>
      <c r="J271" s="37">
        <f t="shared" si="17"/>
        <v>0</v>
      </c>
      <c r="K271" s="40">
        <v>0</v>
      </c>
      <c r="L271" s="35">
        <v>0</v>
      </c>
      <c r="M271" s="36">
        <v>0</v>
      </c>
      <c r="N271" s="37" t="str">
        <f t="shared" si="18"/>
        <v>N/A</v>
      </c>
      <c r="O271" s="38">
        <v>0</v>
      </c>
      <c r="P271" s="39">
        <v>0</v>
      </c>
      <c r="Q271" s="36">
        <v>0</v>
      </c>
      <c r="R271" s="37" t="str">
        <f t="shared" si="19"/>
        <v>N/A</v>
      </c>
      <c r="S271" s="40">
        <v>0</v>
      </c>
      <c r="T271" s="41" t="s">
        <v>69</v>
      </c>
      <c r="U271" s="42" t="s">
        <v>69</v>
      </c>
      <c r="V271" s="42" t="s">
        <v>69</v>
      </c>
      <c r="W271" s="43" t="s">
        <v>69</v>
      </c>
      <c r="X271" s="44" t="s">
        <v>69</v>
      </c>
      <c r="Y271" s="42" t="s">
        <v>69</v>
      </c>
      <c r="Z271" s="42" t="s">
        <v>69</v>
      </c>
      <c r="AA271" s="45" t="s">
        <v>69</v>
      </c>
      <c r="AB271" s="41" t="s">
        <v>69</v>
      </c>
      <c r="AC271" s="42" t="s">
        <v>69</v>
      </c>
      <c r="AD271" s="42" t="s">
        <v>69</v>
      </c>
      <c r="AE271" s="43" t="s">
        <v>69</v>
      </c>
    </row>
    <row r="272" spans="1:31" ht="15" hidden="1" customHeight="1" x14ac:dyDescent="0.2">
      <c r="A272" s="32">
        <v>2011</v>
      </c>
      <c r="B272" s="33" t="s">
        <v>1</v>
      </c>
      <c r="C272" s="34" t="s">
        <v>25</v>
      </c>
      <c r="D272" s="35">
        <v>16</v>
      </c>
      <c r="E272" s="36">
        <v>2</v>
      </c>
      <c r="F272" s="37">
        <f t="shared" si="16"/>
        <v>0.125</v>
      </c>
      <c r="G272" s="38">
        <v>2029977</v>
      </c>
      <c r="H272" s="39">
        <v>12</v>
      </c>
      <c r="I272" s="36">
        <v>1</v>
      </c>
      <c r="J272" s="37">
        <f t="shared" si="17"/>
        <v>8.3333333333333329E-2</v>
      </c>
      <c r="K272" s="40">
        <v>175322</v>
      </c>
      <c r="L272" s="35">
        <v>1</v>
      </c>
      <c r="M272" s="36">
        <v>0</v>
      </c>
      <c r="N272" s="37">
        <f t="shared" si="18"/>
        <v>0</v>
      </c>
      <c r="O272" s="38">
        <v>0</v>
      </c>
      <c r="P272" s="39">
        <v>3</v>
      </c>
      <c r="Q272" s="36">
        <v>1</v>
      </c>
      <c r="R272" s="37">
        <f t="shared" si="19"/>
        <v>0.33333333333333331</v>
      </c>
      <c r="S272" s="40">
        <v>1854655</v>
      </c>
      <c r="T272" s="41" t="s">
        <v>69</v>
      </c>
      <c r="U272" s="42" t="s">
        <v>69</v>
      </c>
      <c r="V272" s="42" t="s">
        <v>69</v>
      </c>
      <c r="W272" s="43" t="s">
        <v>69</v>
      </c>
      <c r="X272" s="44" t="s">
        <v>69</v>
      </c>
      <c r="Y272" s="42" t="s">
        <v>69</v>
      </c>
      <c r="Z272" s="42" t="s">
        <v>69</v>
      </c>
      <c r="AA272" s="45" t="s">
        <v>69</v>
      </c>
      <c r="AB272" s="41" t="s">
        <v>69</v>
      </c>
      <c r="AC272" s="42" t="s">
        <v>69</v>
      </c>
      <c r="AD272" s="42" t="s">
        <v>69</v>
      </c>
      <c r="AE272" s="43" t="s">
        <v>69</v>
      </c>
    </row>
    <row r="273" spans="1:31" ht="15" hidden="1" customHeight="1" x14ac:dyDescent="0.2">
      <c r="A273" s="32">
        <v>2011</v>
      </c>
      <c r="B273" s="33" t="s">
        <v>1</v>
      </c>
      <c r="C273" s="34" t="s">
        <v>26</v>
      </c>
      <c r="D273" s="35">
        <v>4</v>
      </c>
      <c r="E273" s="36">
        <v>1</v>
      </c>
      <c r="F273" s="37">
        <f t="shared" si="16"/>
        <v>0.25</v>
      </c>
      <c r="G273" s="38">
        <v>298713</v>
      </c>
      <c r="H273" s="39">
        <v>4</v>
      </c>
      <c r="I273" s="36">
        <v>1</v>
      </c>
      <c r="J273" s="37">
        <f t="shared" si="17"/>
        <v>0.25</v>
      </c>
      <c r="K273" s="40">
        <v>298713</v>
      </c>
      <c r="L273" s="35">
        <v>0</v>
      </c>
      <c r="M273" s="36">
        <v>0</v>
      </c>
      <c r="N273" s="37" t="str">
        <f t="shared" si="18"/>
        <v>N/A</v>
      </c>
      <c r="O273" s="38">
        <v>0</v>
      </c>
      <c r="P273" s="39">
        <v>0</v>
      </c>
      <c r="Q273" s="36">
        <v>0</v>
      </c>
      <c r="R273" s="37" t="str">
        <f t="shared" si="19"/>
        <v>N/A</v>
      </c>
      <c r="S273" s="40">
        <v>0</v>
      </c>
      <c r="T273" s="41" t="s">
        <v>69</v>
      </c>
      <c r="U273" s="42" t="s">
        <v>69</v>
      </c>
      <c r="V273" s="42" t="s">
        <v>69</v>
      </c>
      <c r="W273" s="43" t="s">
        <v>69</v>
      </c>
      <c r="X273" s="44" t="s">
        <v>69</v>
      </c>
      <c r="Y273" s="42" t="s">
        <v>69</v>
      </c>
      <c r="Z273" s="42" t="s">
        <v>69</v>
      </c>
      <c r="AA273" s="45" t="s">
        <v>69</v>
      </c>
      <c r="AB273" s="41" t="s">
        <v>69</v>
      </c>
      <c r="AC273" s="42" t="s">
        <v>69</v>
      </c>
      <c r="AD273" s="42" t="s">
        <v>69</v>
      </c>
      <c r="AE273" s="43" t="s">
        <v>69</v>
      </c>
    </row>
    <row r="274" spans="1:31" ht="15" hidden="1" customHeight="1" x14ac:dyDescent="0.2">
      <c r="A274" s="32">
        <v>2011</v>
      </c>
      <c r="B274" s="33" t="s">
        <v>1</v>
      </c>
      <c r="C274" s="34" t="s">
        <v>28</v>
      </c>
      <c r="D274" s="35">
        <v>23</v>
      </c>
      <c r="E274" s="36">
        <v>7</v>
      </c>
      <c r="F274" s="37">
        <f t="shared" si="16"/>
        <v>0.30434782608695654</v>
      </c>
      <c r="G274" s="38">
        <v>1700883</v>
      </c>
      <c r="H274" s="39">
        <v>15</v>
      </c>
      <c r="I274" s="36">
        <v>5</v>
      </c>
      <c r="J274" s="37">
        <f t="shared" si="17"/>
        <v>0.33333333333333331</v>
      </c>
      <c r="K274" s="40">
        <v>755117</v>
      </c>
      <c r="L274" s="35">
        <v>2</v>
      </c>
      <c r="M274" s="36">
        <v>0</v>
      </c>
      <c r="N274" s="37">
        <f t="shared" si="18"/>
        <v>0</v>
      </c>
      <c r="O274" s="38">
        <v>0</v>
      </c>
      <c r="P274" s="39">
        <v>6</v>
      </c>
      <c r="Q274" s="36">
        <v>2</v>
      </c>
      <c r="R274" s="37">
        <f t="shared" si="19"/>
        <v>0.33333333333333331</v>
      </c>
      <c r="S274" s="40">
        <v>945766</v>
      </c>
      <c r="T274" s="41" t="s">
        <v>69</v>
      </c>
      <c r="U274" s="42" t="s">
        <v>69</v>
      </c>
      <c r="V274" s="42" t="s">
        <v>69</v>
      </c>
      <c r="W274" s="43" t="s">
        <v>69</v>
      </c>
      <c r="X274" s="44" t="s">
        <v>69</v>
      </c>
      <c r="Y274" s="42" t="s">
        <v>69</v>
      </c>
      <c r="Z274" s="42" t="s">
        <v>69</v>
      </c>
      <c r="AA274" s="45" t="s">
        <v>69</v>
      </c>
      <c r="AB274" s="41" t="s">
        <v>69</v>
      </c>
      <c r="AC274" s="42" t="s">
        <v>69</v>
      </c>
      <c r="AD274" s="42" t="s">
        <v>69</v>
      </c>
      <c r="AE274" s="43" t="s">
        <v>69</v>
      </c>
    </row>
    <row r="275" spans="1:31" ht="15" hidden="1" customHeight="1" x14ac:dyDescent="0.2">
      <c r="A275" s="32">
        <v>2011</v>
      </c>
      <c r="B275" s="33" t="s">
        <v>1</v>
      </c>
      <c r="C275" s="34" t="s">
        <v>29</v>
      </c>
      <c r="D275" s="35">
        <v>55</v>
      </c>
      <c r="E275" s="36">
        <v>13</v>
      </c>
      <c r="F275" s="37">
        <f t="shared" si="16"/>
        <v>0.23636363636363636</v>
      </c>
      <c r="G275" s="38">
        <v>4289112</v>
      </c>
      <c r="H275" s="39">
        <v>45</v>
      </c>
      <c r="I275" s="36">
        <v>9</v>
      </c>
      <c r="J275" s="37">
        <f t="shared" si="17"/>
        <v>0.2</v>
      </c>
      <c r="K275" s="40">
        <v>2331037</v>
      </c>
      <c r="L275" s="35">
        <v>3</v>
      </c>
      <c r="M275" s="36">
        <v>1</v>
      </c>
      <c r="N275" s="37">
        <f t="shared" si="18"/>
        <v>0.33333333333333331</v>
      </c>
      <c r="O275" s="38">
        <v>198604</v>
      </c>
      <c r="P275" s="39">
        <v>7</v>
      </c>
      <c r="Q275" s="36">
        <v>3</v>
      </c>
      <c r="R275" s="37">
        <f t="shared" si="19"/>
        <v>0.42857142857142855</v>
      </c>
      <c r="S275" s="40">
        <v>1759471</v>
      </c>
      <c r="T275" s="41" t="s">
        <v>69</v>
      </c>
      <c r="U275" s="42" t="s">
        <v>69</v>
      </c>
      <c r="V275" s="42" t="s">
        <v>69</v>
      </c>
      <c r="W275" s="43" t="s">
        <v>69</v>
      </c>
      <c r="X275" s="44" t="s">
        <v>69</v>
      </c>
      <c r="Y275" s="42" t="s">
        <v>69</v>
      </c>
      <c r="Z275" s="42" t="s">
        <v>69</v>
      </c>
      <c r="AA275" s="45" t="s">
        <v>69</v>
      </c>
      <c r="AB275" s="41" t="s">
        <v>69</v>
      </c>
      <c r="AC275" s="42" t="s">
        <v>69</v>
      </c>
      <c r="AD275" s="42" t="s">
        <v>69</v>
      </c>
      <c r="AE275" s="43" t="s">
        <v>69</v>
      </c>
    </row>
    <row r="276" spans="1:31" ht="15" hidden="1" customHeight="1" x14ac:dyDescent="0.2">
      <c r="A276" s="32">
        <v>2011</v>
      </c>
      <c r="B276" s="33" t="s">
        <v>1</v>
      </c>
      <c r="C276" s="34" t="s">
        <v>30</v>
      </c>
      <c r="D276" s="35">
        <v>22</v>
      </c>
      <c r="E276" s="36">
        <v>3</v>
      </c>
      <c r="F276" s="37">
        <f t="shared" si="16"/>
        <v>0.13636363636363635</v>
      </c>
      <c r="G276" s="38">
        <v>1414705</v>
      </c>
      <c r="H276" s="39">
        <v>17</v>
      </c>
      <c r="I276" s="36">
        <v>1</v>
      </c>
      <c r="J276" s="37">
        <f t="shared" si="17"/>
        <v>5.8823529411764705E-2</v>
      </c>
      <c r="K276" s="40">
        <v>101323</v>
      </c>
      <c r="L276" s="35">
        <v>0</v>
      </c>
      <c r="M276" s="36">
        <v>0</v>
      </c>
      <c r="N276" s="37" t="str">
        <f t="shared" si="18"/>
        <v>N/A</v>
      </c>
      <c r="O276" s="38">
        <v>0</v>
      </c>
      <c r="P276" s="39">
        <v>5</v>
      </c>
      <c r="Q276" s="36">
        <v>2</v>
      </c>
      <c r="R276" s="37">
        <f t="shared" si="19"/>
        <v>0.4</v>
      </c>
      <c r="S276" s="40">
        <v>1313382</v>
      </c>
      <c r="T276" s="41" t="s">
        <v>69</v>
      </c>
      <c r="U276" s="42" t="s">
        <v>69</v>
      </c>
      <c r="V276" s="42" t="s">
        <v>69</v>
      </c>
      <c r="W276" s="43" t="s">
        <v>69</v>
      </c>
      <c r="X276" s="44" t="s">
        <v>69</v>
      </c>
      <c r="Y276" s="42" t="s">
        <v>69</v>
      </c>
      <c r="Z276" s="42" t="s">
        <v>69</v>
      </c>
      <c r="AA276" s="45" t="s">
        <v>69</v>
      </c>
      <c r="AB276" s="41" t="s">
        <v>69</v>
      </c>
      <c r="AC276" s="42" t="s">
        <v>69</v>
      </c>
      <c r="AD276" s="42" t="s">
        <v>69</v>
      </c>
      <c r="AE276" s="43" t="s">
        <v>69</v>
      </c>
    </row>
    <row r="277" spans="1:31" ht="15" hidden="1" customHeight="1" x14ac:dyDescent="0.2">
      <c r="A277" s="32">
        <v>2011</v>
      </c>
      <c r="B277" s="33" t="s">
        <v>1</v>
      </c>
      <c r="C277" s="34" t="s">
        <v>31</v>
      </c>
      <c r="D277" s="35">
        <v>14</v>
      </c>
      <c r="E277" s="36">
        <v>4</v>
      </c>
      <c r="F277" s="37">
        <f t="shared" si="16"/>
        <v>0.2857142857142857</v>
      </c>
      <c r="G277" s="38">
        <v>980164</v>
      </c>
      <c r="H277" s="39">
        <v>12</v>
      </c>
      <c r="I277" s="36">
        <v>3</v>
      </c>
      <c r="J277" s="37">
        <f t="shared" si="17"/>
        <v>0.25</v>
      </c>
      <c r="K277" s="40">
        <v>621157</v>
      </c>
      <c r="L277" s="35">
        <v>1</v>
      </c>
      <c r="M277" s="36">
        <v>0</v>
      </c>
      <c r="N277" s="37">
        <f t="shared" si="18"/>
        <v>0</v>
      </c>
      <c r="O277" s="38">
        <v>0</v>
      </c>
      <c r="P277" s="39">
        <v>1</v>
      </c>
      <c r="Q277" s="36">
        <v>1</v>
      </c>
      <c r="R277" s="37">
        <f t="shared" si="19"/>
        <v>1</v>
      </c>
      <c r="S277" s="40">
        <v>359007</v>
      </c>
      <c r="T277" s="41" t="s">
        <v>69</v>
      </c>
      <c r="U277" s="42" t="s">
        <v>69</v>
      </c>
      <c r="V277" s="42" t="s">
        <v>69</v>
      </c>
      <c r="W277" s="43" t="s">
        <v>69</v>
      </c>
      <c r="X277" s="44" t="s">
        <v>69</v>
      </c>
      <c r="Y277" s="42" t="s">
        <v>69</v>
      </c>
      <c r="Z277" s="42" t="s">
        <v>69</v>
      </c>
      <c r="AA277" s="45" t="s">
        <v>69</v>
      </c>
      <c r="AB277" s="41" t="s">
        <v>69</v>
      </c>
      <c r="AC277" s="42" t="s">
        <v>69</v>
      </c>
      <c r="AD277" s="42" t="s">
        <v>69</v>
      </c>
      <c r="AE277" s="43" t="s">
        <v>69</v>
      </c>
    </row>
    <row r="278" spans="1:31" ht="15" hidden="1" customHeight="1" x14ac:dyDescent="0.2">
      <c r="A278" s="32">
        <v>2011</v>
      </c>
      <c r="B278" s="33" t="s">
        <v>1</v>
      </c>
      <c r="C278" s="34" t="s">
        <v>32</v>
      </c>
      <c r="D278" s="35">
        <v>5</v>
      </c>
      <c r="E278" s="36">
        <v>1</v>
      </c>
      <c r="F278" s="37">
        <f t="shared" si="16"/>
        <v>0.2</v>
      </c>
      <c r="G278" s="38">
        <v>167381</v>
      </c>
      <c r="H278" s="39">
        <v>5</v>
      </c>
      <c r="I278" s="36">
        <v>1</v>
      </c>
      <c r="J278" s="37">
        <f t="shared" si="17"/>
        <v>0.2</v>
      </c>
      <c r="K278" s="40">
        <v>167381</v>
      </c>
      <c r="L278" s="35">
        <v>0</v>
      </c>
      <c r="M278" s="36">
        <v>0</v>
      </c>
      <c r="N278" s="37" t="str">
        <f t="shared" si="18"/>
        <v>N/A</v>
      </c>
      <c r="O278" s="38">
        <v>0</v>
      </c>
      <c r="P278" s="39">
        <v>0</v>
      </c>
      <c r="Q278" s="36">
        <v>0</v>
      </c>
      <c r="R278" s="37" t="str">
        <f t="shared" si="19"/>
        <v>N/A</v>
      </c>
      <c r="S278" s="40">
        <v>0</v>
      </c>
      <c r="T278" s="41" t="s">
        <v>69</v>
      </c>
      <c r="U278" s="42" t="s">
        <v>69</v>
      </c>
      <c r="V278" s="42" t="s">
        <v>69</v>
      </c>
      <c r="W278" s="43" t="s">
        <v>69</v>
      </c>
      <c r="X278" s="44" t="s">
        <v>69</v>
      </c>
      <c r="Y278" s="42" t="s">
        <v>69</v>
      </c>
      <c r="Z278" s="42" t="s">
        <v>69</v>
      </c>
      <c r="AA278" s="45" t="s">
        <v>69</v>
      </c>
      <c r="AB278" s="41" t="s">
        <v>69</v>
      </c>
      <c r="AC278" s="42" t="s">
        <v>69</v>
      </c>
      <c r="AD278" s="42" t="s">
        <v>69</v>
      </c>
      <c r="AE278" s="43" t="s">
        <v>69</v>
      </c>
    </row>
    <row r="279" spans="1:31" ht="15" hidden="1" customHeight="1" x14ac:dyDescent="0.2">
      <c r="A279" s="32">
        <v>2011</v>
      </c>
      <c r="B279" s="33" t="s">
        <v>1</v>
      </c>
      <c r="C279" s="34" t="s">
        <v>33</v>
      </c>
      <c r="D279" s="35">
        <v>3</v>
      </c>
      <c r="E279" s="36">
        <v>0</v>
      </c>
      <c r="F279" s="37">
        <f t="shared" si="16"/>
        <v>0</v>
      </c>
      <c r="G279" s="38">
        <v>0</v>
      </c>
      <c r="H279" s="39">
        <v>2</v>
      </c>
      <c r="I279" s="36">
        <v>0</v>
      </c>
      <c r="J279" s="37">
        <f t="shared" si="17"/>
        <v>0</v>
      </c>
      <c r="K279" s="40">
        <v>0</v>
      </c>
      <c r="L279" s="35">
        <v>0</v>
      </c>
      <c r="M279" s="36">
        <v>0</v>
      </c>
      <c r="N279" s="37" t="str">
        <f t="shared" si="18"/>
        <v>N/A</v>
      </c>
      <c r="O279" s="38">
        <v>0</v>
      </c>
      <c r="P279" s="39">
        <v>1</v>
      </c>
      <c r="Q279" s="36">
        <v>0</v>
      </c>
      <c r="R279" s="37">
        <f t="shared" si="19"/>
        <v>0</v>
      </c>
      <c r="S279" s="40">
        <v>0</v>
      </c>
      <c r="T279" s="41" t="s">
        <v>69</v>
      </c>
      <c r="U279" s="42" t="s">
        <v>69</v>
      </c>
      <c r="V279" s="42" t="s">
        <v>69</v>
      </c>
      <c r="W279" s="43" t="s">
        <v>69</v>
      </c>
      <c r="X279" s="44" t="s">
        <v>69</v>
      </c>
      <c r="Y279" s="42" t="s">
        <v>69</v>
      </c>
      <c r="Z279" s="42" t="s">
        <v>69</v>
      </c>
      <c r="AA279" s="45" t="s">
        <v>69</v>
      </c>
      <c r="AB279" s="41" t="s">
        <v>69</v>
      </c>
      <c r="AC279" s="42" t="s">
        <v>69</v>
      </c>
      <c r="AD279" s="42" t="s">
        <v>69</v>
      </c>
      <c r="AE279" s="43" t="s">
        <v>69</v>
      </c>
    </row>
    <row r="280" spans="1:31" ht="15" hidden="1" customHeight="1" x14ac:dyDescent="0.2">
      <c r="A280" s="32">
        <v>2011</v>
      </c>
      <c r="B280" s="33" t="s">
        <v>1</v>
      </c>
      <c r="C280" s="34" t="s">
        <v>34</v>
      </c>
      <c r="D280" s="35">
        <v>3</v>
      </c>
      <c r="E280" s="36">
        <v>1</v>
      </c>
      <c r="F280" s="37">
        <f t="shared" si="16"/>
        <v>0.33333333333333331</v>
      </c>
      <c r="G280" s="38">
        <v>398123</v>
      </c>
      <c r="H280" s="39">
        <v>2</v>
      </c>
      <c r="I280" s="36">
        <v>0</v>
      </c>
      <c r="J280" s="37">
        <f t="shared" si="17"/>
        <v>0</v>
      </c>
      <c r="K280" s="40">
        <v>0</v>
      </c>
      <c r="L280" s="35">
        <v>0</v>
      </c>
      <c r="M280" s="36">
        <v>0</v>
      </c>
      <c r="N280" s="37" t="str">
        <f t="shared" si="18"/>
        <v>N/A</v>
      </c>
      <c r="O280" s="38">
        <v>0</v>
      </c>
      <c r="P280" s="39">
        <v>1</v>
      </c>
      <c r="Q280" s="36">
        <v>1</v>
      </c>
      <c r="R280" s="37">
        <f t="shared" si="19"/>
        <v>1</v>
      </c>
      <c r="S280" s="40">
        <v>398123</v>
      </c>
      <c r="T280" s="41" t="s">
        <v>69</v>
      </c>
      <c r="U280" s="42" t="s">
        <v>69</v>
      </c>
      <c r="V280" s="42" t="s">
        <v>69</v>
      </c>
      <c r="W280" s="43" t="s">
        <v>69</v>
      </c>
      <c r="X280" s="44" t="s">
        <v>69</v>
      </c>
      <c r="Y280" s="42" t="s">
        <v>69</v>
      </c>
      <c r="Z280" s="42" t="s">
        <v>69</v>
      </c>
      <c r="AA280" s="45" t="s">
        <v>69</v>
      </c>
      <c r="AB280" s="41" t="s">
        <v>69</v>
      </c>
      <c r="AC280" s="42" t="s">
        <v>69</v>
      </c>
      <c r="AD280" s="42" t="s">
        <v>69</v>
      </c>
      <c r="AE280" s="43" t="s">
        <v>69</v>
      </c>
    </row>
    <row r="281" spans="1:31" ht="15" hidden="1" customHeight="1" x14ac:dyDescent="0.2">
      <c r="A281" s="32">
        <v>2011</v>
      </c>
      <c r="B281" s="33" t="s">
        <v>1</v>
      </c>
      <c r="C281" s="34" t="s">
        <v>35</v>
      </c>
      <c r="D281" s="35">
        <v>4</v>
      </c>
      <c r="E281" s="36">
        <v>1</v>
      </c>
      <c r="F281" s="37">
        <f t="shared" si="16"/>
        <v>0.25</v>
      </c>
      <c r="G281" s="38">
        <v>281504</v>
      </c>
      <c r="H281" s="39">
        <v>4</v>
      </c>
      <c r="I281" s="36">
        <v>1</v>
      </c>
      <c r="J281" s="37">
        <f t="shared" si="17"/>
        <v>0.25</v>
      </c>
      <c r="K281" s="40">
        <v>281504</v>
      </c>
      <c r="L281" s="35">
        <v>0</v>
      </c>
      <c r="M281" s="36">
        <v>0</v>
      </c>
      <c r="N281" s="37" t="str">
        <f t="shared" si="18"/>
        <v>N/A</v>
      </c>
      <c r="O281" s="38">
        <v>0</v>
      </c>
      <c r="P281" s="39">
        <v>0</v>
      </c>
      <c r="Q281" s="36">
        <v>0</v>
      </c>
      <c r="R281" s="37" t="str">
        <f t="shared" si="19"/>
        <v>N/A</v>
      </c>
      <c r="S281" s="40">
        <v>0</v>
      </c>
      <c r="T281" s="41" t="s">
        <v>69</v>
      </c>
      <c r="U281" s="42" t="s">
        <v>69</v>
      </c>
      <c r="V281" s="42" t="s">
        <v>69</v>
      </c>
      <c r="W281" s="43" t="s">
        <v>69</v>
      </c>
      <c r="X281" s="44" t="s">
        <v>69</v>
      </c>
      <c r="Y281" s="42" t="s">
        <v>69</v>
      </c>
      <c r="Z281" s="42" t="s">
        <v>69</v>
      </c>
      <c r="AA281" s="45" t="s">
        <v>69</v>
      </c>
      <c r="AB281" s="41" t="s">
        <v>69</v>
      </c>
      <c r="AC281" s="42" t="s">
        <v>69</v>
      </c>
      <c r="AD281" s="42" t="s">
        <v>69</v>
      </c>
      <c r="AE281" s="43" t="s">
        <v>69</v>
      </c>
    </row>
    <row r="282" spans="1:31" ht="15" hidden="1" customHeight="1" x14ac:dyDescent="0.2">
      <c r="A282" s="32">
        <v>2011</v>
      </c>
      <c r="B282" s="33" t="s">
        <v>1</v>
      </c>
      <c r="C282" s="34" t="s">
        <v>37</v>
      </c>
      <c r="D282" s="35">
        <v>4</v>
      </c>
      <c r="E282" s="36">
        <v>0</v>
      </c>
      <c r="F282" s="37">
        <f t="shared" si="16"/>
        <v>0</v>
      </c>
      <c r="G282" s="38">
        <v>0</v>
      </c>
      <c r="H282" s="39">
        <v>2</v>
      </c>
      <c r="I282" s="36">
        <v>0</v>
      </c>
      <c r="J282" s="37">
        <f t="shared" si="17"/>
        <v>0</v>
      </c>
      <c r="K282" s="40">
        <v>0</v>
      </c>
      <c r="L282" s="35">
        <v>0</v>
      </c>
      <c r="M282" s="36">
        <v>0</v>
      </c>
      <c r="N282" s="37" t="str">
        <f t="shared" si="18"/>
        <v>N/A</v>
      </c>
      <c r="O282" s="38">
        <v>0</v>
      </c>
      <c r="P282" s="39">
        <v>2</v>
      </c>
      <c r="Q282" s="36">
        <v>0</v>
      </c>
      <c r="R282" s="37">
        <f t="shared" si="19"/>
        <v>0</v>
      </c>
      <c r="S282" s="40">
        <v>0</v>
      </c>
      <c r="T282" s="41" t="s">
        <v>69</v>
      </c>
      <c r="U282" s="42" t="s">
        <v>69</v>
      </c>
      <c r="V282" s="42" t="s">
        <v>69</v>
      </c>
      <c r="W282" s="43" t="s">
        <v>69</v>
      </c>
      <c r="X282" s="44" t="s">
        <v>69</v>
      </c>
      <c r="Y282" s="42" t="s">
        <v>69</v>
      </c>
      <c r="Z282" s="42" t="s">
        <v>69</v>
      </c>
      <c r="AA282" s="45" t="s">
        <v>69</v>
      </c>
      <c r="AB282" s="41" t="s">
        <v>69</v>
      </c>
      <c r="AC282" s="42" t="s">
        <v>69</v>
      </c>
      <c r="AD282" s="42" t="s">
        <v>69</v>
      </c>
      <c r="AE282" s="43" t="s">
        <v>69</v>
      </c>
    </row>
    <row r="283" spans="1:31" ht="15" hidden="1" customHeight="1" x14ac:dyDescent="0.2">
      <c r="A283" s="32">
        <v>2011</v>
      </c>
      <c r="B283" s="33" t="s">
        <v>1</v>
      </c>
      <c r="C283" s="34" t="s">
        <v>38</v>
      </c>
      <c r="D283" s="35">
        <v>15</v>
      </c>
      <c r="E283" s="36">
        <v>1</v>
      </c>
      <c r="F283" s="37">
        <f t="shared" si="16"/>
        <v>6.6666666666666666E-2</v>
      </c>
      <c r="G283" s="38">
        <v>191143</v>
      </c>
      <c r="H283" s="39">
        <v>12</v>
      </c>
      <c r="I283" s="36">
        <v>1</v>
      </c>
      <c r="J283" s="37">
        <f t="shared" si="17"/>
        <v>8.3333333333333329E-2</v>
      </c>
      <c r="K283" s="40">
        <v>191143</v>
      </c>
      <c r="L283" s="35">
        <v>0</v>
      </c>
      <c r="M283" s="36">
        <v>0</v>
      </c>
      <c r="N283" s="37" t="str">
        <f t="shared" si="18"/>
        <v>N/A</v>
      </c>
      <c r="O283" s="38">
        <v>0</v>
      </c>
      <c r="P283" s="39">
        <v>3</v>
      </c>
      <c r="Q283" s="36">
        <v>0</v>
      </c>
      <c r="R283" s="37">
        <f t="shared" si="19"/>
        <v>0</v>
      </c>
      <c r="S283" s="40">
        <v>0</v>
      </c>
      <c r="T283" s="41" t="s">
        <v>69</v>
      </c>
      <c r="U283" s="42" t="s">
        <v>69</v>
      </c>
      <c r="V283" s="42" t="s">
        <v>69</v>
      </c>
      <c r="W283" s="43" t="s">
        <v>69</v>
      </c>
      <c r="X283" s="44" t="s">
        <v>69</v>
      </c>
      <c r="Y283" s="42" t="s">
        <v>69</v>
      </c>
      <c r="Z283" s="42" t="s">
        <v>69</v>
      </c>
      <c r="AA283" s="45" t="s">
        <v>69</v>
      </c>
      <c r="AB283" s="41" t="s">
        <v>69</v>
      </c>
      <c r="AC283" s="42" t="s">
        <v>69</v>
      </c>
      <c r="AD283" s="42" t="s">
        <v>69</v>
      </c>
      <c r="AE283" s="43" t="s">
        <v>69</v>
      </c>
    </row>
    <row r="284" spans="1:31" ht="15" hidden="1" customHeight="1" x14ac:dyDescent="0.2">
      <c r="A284" s="32">
        <v>2011</v>
      </c>
      <c r="B284" s="33" t="s">
        <v>1</v>
      </c>
      <c r="C284" s="34" t="s">
        <v>39</v>
      </c>
      <c r="D284" s="35">
        <v>3</v>
      </c>
      <c r="E284" s="36">
        <v>2</v>
      </c>
      <c r="F284" s="37">
        <f t="shared" si="16"/>
        <v>0.66666666666666663</v>
      </c>
      <c r="G284" s="38">
        <v>492987</v>
      </c>
      <c r="H284" s="39">
        <v>1</v>
      </c>
      <c r="I284" s="36">
        <v>1</v>
      </c>
      <c r="J284" s="37">
        <f t="shared" si="17"/>
        <v>1</v>
      </c>
      <c r="K284" s="40">
        <v>120605</v>
      </c>
      <c r="L284" s="35">
        <v>0</v>
      </c>
      <c r="M284" s="36">
        <v>0</v>
      </c>
      <c r="N284" s="37" t="str">
        <f t="shared" si="18"/>
        <v>N/A</v>
      </c>
      <c r="O284" s="38">
        <v>0</v>
      </c>
      <c r="P284" s="39">
        <v>2</v>
      </c>
      <c r="Q284" s="36">
        <v>1</v>
      </c>
      <c r="R284" s="37">
        <f t="shared" si="19"/>
        <v>0.5</v>
      </c>
      <c r="S284" s="40">
        <v>372382</v>
      </c>
      <c r="T284" s="41" t="s">
        <v>69</v>
      </c>
      <c r="U284" s="42" t="s">
        <v>69</v>
      </c>
      <c r="V284" s="42" t="s">
        <v>69</v>
      </c>
      <c r="W284" s="43" t="s">
        <v>69</v>
      </c>
      <c r="X284" s="44" t="s">
        <v>69</v>
      </c>
      <c r="Y284" s="42" t="s">
        <v>69</v>
      </c>
      <c r="Z284" s="42" t="s">
        <v>69</v>
      </c>
      <c r="AA284" s="45" t="s">
        <v>69</v>
      </c>
      <c r="AB284" s="41" t="s">
        <v>69</v>
      </c>
      <c r="AC284" s="42" t="s">
        <v>69</v>
      </c>
      <c r="AD284" s="42" t="s">
        <v>69</v>
      </c>
      <c r="AE284" s="43" t="s">
        <v>69</v>
      </c>
    </row>
    <row r="285" spans="1:31" ht="15" hidden="1" customHeight="1" x14ac:dyDescent="0.2">
      <c r="A285" s="32">
        <v>2011</v>
      </c>
      <c r="B285" s="33" t="s">
        <v>1</v>
      </c>
      <c r="C285" s="34" t="s">
        <v>40</v>
      </c>
      <c r="D285" s="35">
        <v>41</v>
      </c>
      <c r="E285" s="36">
        <v>5</v>
      </c>
      <c r="F285" s="37">
        <f t="shared" si="16"/>
        <v>0.12195121951219512</v>
      </c>
      <c r="G285" s="38">
        <v>953455</v>
      </c>
      <c r="H285" s="39">
        <v>36</v>
      </c>
      <c r="I285" s="36">
        <v>4</v>
      </c>
      <c r="J285" s="37">
        <f t="shared" si="17"/>
        <v>0.1111111111111111</v>
      </c>
      <c r="K285" s="40">
        <v>819233</v>
      </c>
      <c r="L285" s="35">
        <v>1</v>
      </c>
      <c r="M285" s="36">
        <v>0</v>
      </c>
      <c r="N285" s="37">
        <f t="shared" si="18"/>
        <v>0</v>
      </c>
      <c r="O285" s="38">
        <v>0</v>
      </c>
      <c r="P285" s="39">
        <v>4</v>
      </c>
      <c r="Q285" s="36">
        <v>1</v>
      </c>
      <c r="R285" s="37">
        <f t="shared" si="19"/>
        <v>0.25</v>
      </c>
      <c r="S285" s="40">
        <v>134222</v>
      </c>
      <c r="T285" s="41" t="s">
        <v>69</v>
      </c>
      <c r="U285" s="42" t="s">
        <v>69</v>
      </c>
      <c r="V285" s="42" t="s">
        <v>69</v>
      </c>
      <c r="W285" s="43" t="s">
        <v>69</v>
      </c>
      <c r="X285" s="44" t="s">
        <v>69</v>
      </c>
      <c r="Y285" s="42" t="s">
        <v>69</v>
      </c>
      <c r="Z285" s="42" t="s">
        <v>69</v>
      </c>
      <c r="AA285" s="45" t="s">
        <v>69</v>
      </c>
      <c r="AB285" s="41" t="s">
        <v>69</v>
      </c>
      <c r="AC285" s="42" t="s">
        <v>69</v>
      </c>
      <c r="AD285" s="42" t="s">
        <v>69</v>
      </c>
      <c r="AE285" s="43" t="s">
        <v>69</v>
      </c>
    </row>
    <row r="286" spans="1:31" ht="15" hidden="1" customHeight="1" x14ac:dyDescent="0.2">
      <c r="A286" s="32">
        <v>2011</v>
      </c>
      <c r="B286" s="33" t="s">
        <v>1</v>
      </c>
      <c r="C286" s="34" t="s">
        <v>41</v>
      </c>
      <c r="D286" s="35">
        <v>37</v>
      </c>
      <c r="E286" s="36">
        <v>5</v>
      </c>
      <c r="F286" s="37">
        <f t="shared" si="16"/>
        <v>0.13513513513513514</v>
      </c>
      <c r="G286" s="38">
        <v>1714468</v>
      </c>
      <c r="H286" s="39">
        <v>30</v>
      </c>
      <c r="I286" s="36">
        <v>3</v>
      </c>
      <c r="J286" s="37">
        <f t="shared" si="17"/>
        <v>0.1</v>
      </c>
      <c r="K286" s="40">
        <v>828162</v>
      </c>
      <c r="L286" s="35">
        <v>3</v>
      </c>
      <c r="M286" s="36">
        <v>1</v>
      </c>
      <c r="N286" s="37">
        <f t="shared" si="18"/>
        <v>0.33333333333333331</v>
      </c>
      <c r="O286" s="38">
        <v>249214</v>
      </c>
      <c r="P286" s="39">
        <v>4</v>
      </c>
      <c r="Q286" s="36">
        <v>1</v>
      </c>
      <c r="R286" s="37">
        <f t="shared" si="19"/>
        <v>0.25</v>
      </c>
      <c r="S286" s="40">
        <v>637092</v>
      </c>
      <c r="T286" s="41" t="s">
        <v>69</v>
      </c>
      <c r="U286" s="42" t="s">
        <v>69</v>
      </c>
      <c r="V286" s="42" t="s">
        <v>69</v>
      </c>
      <c r="W286" s="43" t="s">
        <v>69</v>
      </c>
      <c r="X286" s="44" t="s">
        <v>69</v>
      </c>
      <c r="Y286" s="42" t="s">
        <v>69</v>
      </c>
      <c r="Z286" s="42" t="s">
        <v>69</v>
      </c>
      <c r="AA286" s="45" t="s">
        <v>69</v>
      </c>
      <c r="AB286" s="41" t="s">
        <v>69</v>
      </c>
      <c r="AC286" s="42" t="s">
        <v>69</v>
      </c>
      <c r="AD286" s="42" t="s">
        <v>69</v>
      </c>
      <c r="AE286" s="43" t="s">
        <v>69</v>
      </c>
    </row>
    <row r="287" spans="1:31" ht="15" hidden="1" customHeight="1" x14ac:dyDescent="0.2">
      <c r="A287" s="32">
        <v>2011</v>
      </c>
      <c r="B287" s="33" t="s">
        <v>1</v>
      </c>
      <c r="C287" s="34" t="s">
        <v>43</v>
      </c>
      <c r="D287" s="35">
        <v>19</v>
      </c>
      <c r="E287" s="36">
        <v>2</v>
      </c>
      <c r="F287" s="37">
        <f t="shared" si="16"/>
        <v>0.10526315789473684</v>
      </c>
      <c r="G287" s="38">
        <v>406380</v>
      </c>
      <c r="H287" s="39">
        <v>17</v>
      </c>
      <c r="I287" s="36">
        <v>2</v>
      </c>
      <c r="J287" s="37">
        <f t="shared" si="17"/>
        <v>0.11764705882352941</v>
      </c>
      <c r="K287" s="40">
        <v>406380</v>
      </c>
      <c r="L287" s="35">
        <v>1</v>
      </c>
      <c r="M287" s="36">
        <v>0</v>
      </c>
      <c r="N287" s="37">
        <f t="shared" si="18"/>
        <v>0</v>
      </c>
      <c r="O287" s="38">
        <v>0</v>
      </c>
      <c r="P287" s="39">
        <v>1</v>
      </c>
      <c r="Q287" s="36">
        <v>0</v>
      </c>
      <c r="R287" s="37">
        <f t="shared" si="19"/>
        <v>0</v>
      </c>
      <c r="S287" s="40">
        <v>0</v>
      </c>
      <c r="T287" s="41" t="s">
        <v>69</v>
      </c>
      <c r="U287" s="42" t="s">
        <v>69</v>
      </c>
      <c r="V287" s="42" t="s">
        <v>69</v>
      </c>
      <c r="W287" s="43" t="s">
        <v>69</v>
      </c>
      <c r="X287" s="44" t="s">
        <v>69</v>
      </c>
      <c r="Y287" s="42" t="s">
        <v>69</v>
      </c>
      <c r="Z287" s="42" t="s">
        <v>69</v>
      </c>
      <c r="AA287" s="45" t="s">
        <v>69</v>
      </c>
      <c r="AB287" s="41" t="s">
        <v>69</v>
      </c>
      <c r="AC287" s="42" t="s">
        <v>69</v>
      </c>
      <c r="AD287" s="42" t="s">
        <v>69</v>
      </c>
      <c r="AE287" s="43" t="s">
        <v>69</v>
      </c>
    </row>
    <row r="288" spans="1:31" ht="15" hidden="1" customHeight="1" x14ac:dyDescent="0.2">
      <c r="A288" s="32">
        <v>2011</v>
      </c>
      <c r="B288" s="33" t="s">
        <v>1</v>
      </c>
      <c r="C288" s="34" t="s">
        <v>44</v>
      </c>
      <c r="D288" s="35">
        <v>2</v>
      </c>
      <c r="E288" s="36">
        <v>1</v>
      </c>
      <c r="F288" s="37">
        <f t="shared" si="16"/>
        <v>0.5</v>
      </c>
      <c r="G288" s="38">
        <v>299712</v>
      </c>
      <c r="H288" s="39">
        <v>2</v>
      </c>
      <c r="I288" s="36">
        <v>1</v>
      </c>
      <c r="J288" s="37">
        <f t="shared" si="17"/>
        <v>0.5</v>
      </c>
      <c r="K288" s="40">
        <v>299712</v>
      </c>
      <c r="L288" s="35">
        <v>0</v>
      </c>
      <c r="M288" s="36">
        <v>0</v>
      </c>
      <c r="N288" s="37" t="str">
        <f t="shared" si="18"/>
        <v>N/A</v>
      </c>
      <c r="O288" s="38">
        <v>0</v>
      </c>
      <c r="P288" s="39">
        <v>0</v>
      </c>
      <c r="Q288" s="36">
        <v>0</v>
      </c>
      <c r="R288" s="37" t="str">
        <f t="shared" si="19"/>
        <v>N/A</v>
      </c>
      <c r="S288" s="40">
        <v>0</v>
      </c>
      <c r="T288" s="41" t="s">
        <v>69</v>
      </c>
      <c r="U288" s="42" t="s">
        <v>69</v>
      </c>
      <c r="V288" s="42" t="s">
        <v>69</v>
      </c>
      <c r="W288" s="43" t="s">
        <v>69</v>
      </c>
      <c r="X288" s="44" t="s">
        <v>69</v>
      </c>
      <c r="Y288" s="42" t="s">
        <v>69</v>
      </c>
      <c r="Z288" s="42" t="s">
        <v>69</v>
      </c>
      <c r="AA288" s="45" t="s">
        <v>69</v>
      </c>
      <c r="AB288" s="41" t="s">
        <v>69</v>
      </c>
      <c r="AC288" s="42" t="s">
        <v>69</v>
      </c>
      <c r="AD288" s="42" t="s">
        <v>69</v>
      </c>
      <c r="AE288" s="43" t="s">
        <v>69</v>
      </c>
    </row>
    <row r="289" spans="1:31" ht="15" hidden="1" customHeight="1" x14ac:dyDescent="0.2">
      <c r="A289" s="32">
        <v>2011</v>
      </c>
      <c r="B289" s="33" t="s">
        <v>1</v>
      </c>
      <c r="C289" s="34" t="s">
        <v>45</v>
      </c>
      <c r="D289" s="35">
        <v>24</v>
      </c>
      <c r="E289" s="36">
        <v>8</v>
      </c>
      <c r="F289" s="37">
        <f t="shared" si="16"/>
        <v>0.33333333333333331</v>
      </c>
      <c r="G289" s="38">
        <v>3008354</v>
      </c>
      <c r="H289" s="39">
        <v>18</v>
      </c>
      <c r="I289" s="36">
        <v>4</v>
      </c>
      <c r="J289" s="37">
        <f t="shared" si="17"/>
        <v>0.22222222222222221</v>
      </c>
      <c r="K289" s="40">
        <v>911737</v>
      </c>
      <c r="L289" s="35">
        <v>0</v>
      </c>
      <c r="M289" s="36">
        <v>0</v>
      </c>
      <c r="N289" s="37" t="str">
        <f t="shared" si="18"/>
        <v>N/A</v>
      </c>
      <c r="O289" s="38">
        <v>0</v>
      </c>
      <c r="P289" s="39">
        <v>6</v>
      </c>
      <c r="Q289" s="36">
        <v>4</v>
      </c>
      <c r="R289" s="37">
        <f t="shared" si="19"/>
        <v>0.66666666666666663</v>
      </c>
      <c r="S289" s="40">
        <v>2096617</v>
      </c>
      <c r="T289" s="41" t="s">
        <v>69</v>
      </c>
      <c r="U289" s="42" t="s">
        <v>69</v>
      </c>
      <c r="V289" s="42" t="s">
        <v>69</v>
      </c>
      <c r="W289" s="43" t="s">
        <v>69</v>
      </c>
      <c r="X289" s="44" t="s">
        <v>69</v>
      </c>
      <c r="Y289" s="42" t="s">
        <v>69</v>
      </c>
      <c r="Z289" s="42" t="s">
        <v>69</v>
      </c>
      <c r="AA289" s="45" t="s">
        <v>69</v>
      </c>
      <c r="AB289" s="41" t="s">
        <v>69</v>
      </c>
      <c r="AC289" s="42" t="s">
        <v>69</v>
      </c>
      <c r="AD289" s="42" t="s">
        <v>69</v>
      </c>
      <c r="AE289" s="43" t="s">
        <v>69</v>
      </c>
    </row>
    <row r="290" spans="1:31" ht="15" hidden="1" customHeight="1" x14ac:dyDescent="0.2">
      <c r="A290" s="32">
        <v>2011</v>
      </c>
      <c r="B290" s="33" t="s">
        <v>1</v>
      </c>
      <c r="C290" s="34" t="s">
        <v>46</v>
      </c>
      <c r="D290" s="35">
        <v>19</v>
      </c>
      <c r="E290" s="36">
        <v>5</v>
      </c>
      <c r="F290" s="37">
        <f t="shared" si="16"/>
        <v>0.26315789473684209</v>
      </c>
      <c r="G290" s="38">
        <v>1246517</v>
      </c>
      <c r="H290" s="39">
        <v>15</v>
      </c>
      <c r="I290" s="36">
        <v>4</v>
      </c>
      <c r="J290" s="37">
        <f t="shared" si="17"/>
        <v>0.26666666666666666</v>
      </c>
      <c r="K290" s="40">
        <v>832499</v>
      </c>
      <c r="L290" s="35">
        <v>0</v>
      </c>
      <c r="M290" s="36">
        <v>0</v>
      </c>
      <c r="N290" s="37" t="str">
        <f t="shared" si="18"/>
        <v>N/A</v>
      </c>
      <c r="O290" s="38">
        <v>0</v>
      </c>
      <c r="P290" s="39">
        <v>4</v>
      </c>
      <c r="Q290" s="36">
        <v>1</v>
      </c>
      <c r="R290" s="37">
        <f t="shared" si="19"/>
        <v>0.25</v>
      </c>
      <c r="S290" s="40">
        <v>414018</v>
      </c>
      <c r="T290" s="41" t="s">
        <v>69</v>
      </c>
      <c r="U290" s="42" t="s">
        <v>69</v>
      </c>
      <c r="V290" s="42" t="s">
        <v>69</v>
      </c>
      <c r="W290" s="43" t="s">
        <v>69</v>
      </c>
      <c r="X290" s="44" t="s">
        <v>69</v>
      </c>
      <c r="Y290" s="42" t="s">
        <v>69</v>
      </c>
      <c r="Z290" s="42" t="s">
        <v>69</v>
      </c>
      <c r="AA290" s="45" t="s">
        <v>69</v>
      </c>
      <c r="AB290" s="41" t="s">
        <v>69</v>
      </c>
      <c r="AC290" s="42" t="s">
        <v>69</v>
      </c>
      <c r="AD290" s="42" t="s">
        <v>69</v>
      </c>
      <c r="AE290" s="43" t="s">
        <v>69</v>
      </c>
    </row>
    <row r="291" spans="1:31" ht="15" hidden="1" customHeight="1" x14ac:dyDescent="0.2">
      <c r="A291" s="32">
        <v>2011</v>
      </c>
      <c r="B291" s="33" t="s">
        <v>1</v>
      </c>
      <c r="C291" s="34" t="s">
        <v>47</v>
      </c>
      <c r="D291" s="35">
        <v>2</v>
      </c>
      <c r="E291" s="36">
        <v>0</v>
      </c>
      <c r="F291" s="37">
        <f t="shared" si="16"/>
        <v>0</v>
      </c>
      <c r="G291" s="38">
        <v>0</v>
      </c>
      <c r="H291" s="39">
        <v>2</v>
      </c>
      <c r="I291" s="36">
        <v>0</v>
      </c>
      <c r="J291" s="37">
        <f t="shared" si="17"/>
        <v>0</v>
      </c>
      <c r="K291" s="40">
        <v>0</v>
      </c>
      <c r="L291" s="35">
        <v>0</v>
      </c>
      <c r="M291" s="36">
        <v>0</v>
      </c>
      <c r="N291" s="37" t="str">
        <f t="shared" si="18"/>
        <v>N/A</v>
      </c>
      <c r="O291" s="38">
        <v>0</v>
      </c>
      <c r="P291" s="39">
        <v>0</v>
      </c>
      <c r="Q291" s="36">
        <v>0</v>
      </c>
      <c r="R291" s="37" t="str">
        <f t="shared" si="19"/>
        <v>N/A</v>
      </c>
      <c r="S291" s="40">
        <v>0</v>
      </c>
      <c r="T291" s="41" t="s">
        <v>69</v>
      </c>
      <c r="U291" s="42" t="s">
        <v>69</v>
      </c>
      <c r="V291" s="42" t="s">
        <v>69</v>
      </c>
      <c r="W291" s="43" t="s">
        <v>69</v>
      </c>
      <c r="X291" s="44" t="s">
        <v>69</v>
      </c>
      <c r="Y291" s="42" t="s">
        <v>69</v>
      </c>
      <c r="Z291" s="42" t="s">
        <v>69</v>
      </c>
      <c r="AA291" s="45" t="s">
        <v>69</v>
      </c>
      <c r="AB291" s="41" t="s">
        <v>69</v>
      </c>
      <c r="AC291" s="42" t="s">
        <v>69</v>
      </c>
      <c r="AD291" s="42" t="s">
        <v>69</v>
      </c>
      <c r="AE291" s="43" t="s">
        <v>69</v>
      </c>
    </row>
    <row r="292" spans="1:31" ht="15" hidden="1" customHeight="1" x14ac:dyDescent="0.2">
      <c r="A292" s="32">
        <v>2011</v>
      </c>
      <c r="B292" s="33" t="s">
        <v>1</v>
      </c>
      <c r="C292" s="34" t="s">
        <v>48</v>
      </c>
      <c r="D292" s="35">
        <v>11</v>
      </c>
      <c r="E292" s="36">
        <v>3</v>
      </c>
      <c r="F292" s="37">
        <f t="shared" si="16"/>
        <v>0.27272727272727271</v>
      </c>
      <c r="G292" s="38">
        <v>875925</v>
      </c>
      <c r="H292" s="39">
        <v>11</v>
      </c>
      <c r="I292" s="36">
        <v>3</v>
      </c>
      <c r="J292" s="37">
        <f t="shared" si="17"/>
        <v>0.27272727272727271</v>
      </c>
      <c r="K292" s="40">
        <v>875925</v>
      </c>
      <c r="L292" s="35">
        <v>0</v>
      </c>
      <c r="M292" s="36">
        <v>0</v>
      </c>
      <c r="N292" s="37" t="str">
        <f t="shared" si="18"/>
        <v>N/A</v>
      </c>
      <c r="O292" s="38">
        <v>0</v>
      </c>
      <c r="P292" s="39">
        <v>0</v>
      </c>
      <c r="Q292" s="36">
        <v>0</v>
      </c>
      <c r="R292" s="37" t="str">
        <f t="shared" si="19"/>
        <v>N/A</v>
      </c>
      <c r="S292" s="40">
        <v>0</v>
      </c>
      <c r="T292" s="41" t="s">
        <v>69</v>
      </c>
      <c r="U292" s="42" t="s">
        <v>69</v>
      </c>
      <c r="V292" s="42" t="s">
        <v>69</v>
      </c>
      <c r="W292" s="43" t="s">
        <v>69</v>
      </c>
      <c r="X292" s="44" t="s">
        <v>69</v>
      </c>
      <c r="Y292" s="42" t="s">
        <v>69</v>
      </c>
      <c r="Z292" s="42" t="s">
        <v>69</v>
      </c>
      <c r="AA292" s="45" t="s">
        <v>69</v>
      </c>
      <c r="AB292" s="41" t="s">
        <v>69</v>
      </c>
      <c r="AC292" s="42" t="s">
        <v>69</v>
      </c>
      <c r="AD292" s="42" t="s">
        <v>69</v>
      </c>
      <c r="AE292" s="43" t="s">
        <v>69</v>
      </c>
    </row>
    <row r="293" spans="1:31" ht="15" hidden="1" customHeight="1" x14ac:dyDescent="0.2">
      <c r="A293" s="32">
        <v>2011</v>
      </c>
      <c r="B293" s="33" t="s">
        <v>1</v>
      </c>
      <c r="C293" s="34" t="s">
        <v>49</v>
      </c>
      <c r="D293" s="35">
        <v>1</v>
      </c>
      <c r="E293" s="36">
        <v>0</v>
      </c>
      <c r="F293" s="37">
        <f t="shared" si="16"/>
        <v>0</v>
      </c>
      <c r="G293" s="38">
        <v>0</v>
      </c>
      <c r="H293" s="39">
        <v>1</v>
      </c>
      <c r="I293" s="36">
        <v>0</v>
      </c>
      <c r="J293" s="37">
        <f t="shared" si="17"/>
        <v>0</v>
      </c>
      <c r="K293" s="40">
        <v>0</v>
      </c>
      <c r="L293" s="35">
        <v>0</v>
      </c>
      <c r="M293" s="36">
        <v>0</v>
      </c>
      <c r="N293" s="37" t="str">
        <f t="shared" si="18"/>
        <v>N/A</v>
      </c>
      <c r="O293" s="38">
        <v>0</v>
      </c>
      <c r="P293" s="39">
        <v>0</v>
      </c>
      <c r="Q293" s="36">
        <v>0</v>
      </c>
      <c r="R293" s="37" t="str">
        <f t="shared" si="19"/>
        <v>N/A</v>
      </c>
      <c r="S293" s="40">
        <v>0</v>
      </c>
      <c r="T293" s="41" t="s">
        <v>69</v>
      </c>
      <c r="U293" s="42" t="s">
        <v>69</v>
      </c>
      <c r="V293" s="42" t="s">
        <v>69</v>
      </c>
      <c r="W293" s="43" t="s">
        <v>69</v>
      </c>
      <c r="X293" s="44" t="s">
        <v>69</v>
      </c>
      <c r="Y293" s="42" t="s">
        <v>69</v>
      </c>
      <c r="Z293" s="42" t="s">
        <v>69</v>
      </c>
      <c r="AA293" s="45" t="s">
        <v>69</v>
      </c>
      <c r="AB293" s="41" t="s">
        <v>69</v>
      </c>
      <c r="AC293" s="42" t="s">
        <v>69</v>
      </c>
      <c r="AD293" s="42" t="s">
        <v>69</v>
      </c>
      <c r="AE293" s="43" t="s">
        <v>69</v>
      </c>
    </row>
    <row r="294" spans="1:31" ht="15" hidden="1" customHeight="1" x14ac:dyDescent="0.2">
      <c r="A294" s="32">
        <v>2011</v>
      </c>
      <c r="B294" s="33" t="s">
        <v>1</v>
      </c>
      <c r="C294" s="34" t="s">
        <v>50</v>
      </c>
      <c r="D294" s="35">
        <v>4</v>
      </c>
      <c r="E294" s="36">
        <v>1</v>
      </c>
      <c r="F294" s="37">
        <f t="shared" si="16"/>
        <v>0.25</v>
      </c>
      <c r="G294" s="38">
        <v>108399</v>
      </c>
      <c r="H294" s="39">
        <v>3</v>
      </c>
      <c r="I294" s="36">
        <v>1</v>
      </c>
      <c r="J294" s="37">
        <f t="shared" si="17"/>
        <v>0.33333333333333331</v>
      </c>
      <c r="K294" s="40">
        <v>108399</v>
      </c>
      <c r="L294" s="35">
        <v>1</v>
      </c>
      <c r="M294" s="36">
        <v>0</v>
      </c>
      <c r="N294" s="37">
        <f t="shared" si="18"/>
        <v>0</v>
      </c>
      <c r="O294" s="38">
        <v>0</v>
      </c>
      <c r="P294" s="39">
        <v>0</v>
      </c>
      <c r="Q294" s="36">
        <v>0</v>
      </c>
      <c r="R294" s="37" t="str">
        <f t="shared" si="19"/>
        <v>N/A</v>
      </c>
      <c r="S294" s="40">
        <v>0</v>
      </c>
      <c r="T294" s="41" t="s">
        <v>69</v>
      </c>
      <c r="U294" s="42" t="s">
        <v>69</v>
      </c>
      <c r="V294" s="42" t="s">
        <v>69</v>
      </c>
      <c r="W294" s="43" t="s">
        <v>69</v>
      </c>
      <c r="X294" s="44" t="s">
        <v>69</v>
      </c>
      <c r="Y294" s="42" t="s">
        <v>69</v>
      </c>
      <c r="Z294" s="42" t="s">
        <v>69</v>
      </c>
      <c r="AA294" s="45" t="s">
        <v>69</v>
      </c>
      <c r="AB294" s="41" t="s">
        <v>69</v>
      </c>
      <c r="AC294" s="42" t="s">
        <v>69</v>
      </c>
      <c r="AD294" s="42" t="s">
        <v>69</v>
      </c>
      <c r="AE294" s="43" t="s">
        <v>69</v>
      </c>
    </row>
    <row r="295" spans="1:31" ht="15" hidden="1" customHeight="1" x14ac:dyDescent="0.2">
      <c r="A295" s="32">
        <v>2011</v>
      </c>
      <c r="B295" s="33" t="s">
        <v>1</v>
      </c>
      <c r="C295" s="34" t="s">
        <v>51</v>
      </c>
      <c r="D295" s="35">
        <v>30</v>
      </c>
      <c r="E295" s="36">
        <v>4</v>
      </c>
      <c r="F295" s="37">
        <f t="shared" si="16"/>
        <v>0.13333333333333333</v>
      </c>
      <c r="G295" s="38">
        <v>1584769</v>
      </c>
      <c r="H295" s="39">
        <v>25</v>
      </c>
      <c r="I295" s="36">
        <v>3</v>
      </c>
      <c r="J295" s="37">
        <f t="shared" si="17"/>
        <v>0.12</v>
      </c>
      <c r="K295" s="40">
        <v>850000</v>
      </c>
      <c r="L295" s="35">
        <v>2</v>
      </c>
      <c r="M295" s="36">
        <v>0</v>
      </c>
      <c r="N295" s="37">
        <f t="shared" si="18"/>
        <v>0</v>
      </c>
      <c r="O295" s="38">
        <v>0</v>
      </c>
      <c r="P295" s="39">
        <v>3</v>
      </c>
      <c r="Q295" s="36">
        <v>1</v>
      </c>
      <c r="R295" s="37">
        <f t="shared" si="19"/>
        <v>0.33333333333333331</v>
      </c>
      <c r="S295" s="40">
        <v>734769</v>
      </c>
      <c r="T295" s="41" t="s">
        <v>69</v>
      </c>
      <c r="U295" s="42" t="s">
        <v>69</v>
      </c>
      <c r="V295" s="42" t="s">
        <v>69</v>
      </c>
      <c r="W295" s="43" t="s">
        <v>69</v>
      </c>
      <c r="X295" s="44" t="s">
        <v>69</v>
      </c>
      <c r="Y295" s="42" t="s">
        <v>69</v>
      </c>
      <c r="Z295" s="42" t="s">
        <v>69</v>
      </c>
      <c r="AA295" s="45" t="s">
        <v>69</v>
      </c>
      <c r="AB295" s="41" t="s">
        <v>69</v>
      </c>
      <c r="AC295" s="42" t="s">
        <v>69</v>
      </c>
      <c r="AD295" s="42" t="s">
        <v>69</v>
      </c>
      <c r="AE295" s="43" t="s">
        <v>69</v>
      </c>
    </row>
    <row r="296" spans="1:31" ht="15" hidden="1" customHeight="1" x14ac:dyDescent="0.2">
      <c r="A296" s="32">
        <v>2011</v>
      </c>
      <c r="B296" s="33" t="s">
        <v>1</v>
      </c>
      <c r="C296" s="34" t="s">
        <v>52</v>
      </c>
      <c r="D296" s="35">
        <v>14</v>
      </c>
      <c r="E296" s="36">
        <v>3</v>
      </c>
      <c r="F296" s="37">
        <f t="shared" si="16"/>
        <v>0.21428571428571427</v>
      </c>
      <c r="G296" s="38">
        <v>737755</v>
      </c>
      <c r="H296" s="39">
        <v>11</v>
      </c>
      <c r="I296" s="36">
        <v>2</v>
      </c>
      <c r="J296" s="37">
        <f t="shared" si="17"/>
        <v>0.18181818181818182</v>
      </c>
      <c r="K296" s="40">
        <v>331276</v>
      </c>
      <c r="L296" s="35">
        <v>1</v>
      </c>
      <c r="M296" s="36">
        <v>0</v>
      </c>
      <c r="N296" s="37">
        <f t="shared" si="18"/>
        <v>0</v>
      </c>
      <c r="O296" s="38">
        <v>0</v>
      </c>
      <c r="P296" s="39">
        <v>2</v>
      </c>
      <c r="Q296" s="36">
        <v>1</v>
      </c>
      <c r="R296" s="37">
        <f t="shared" si="19"/>
        <v>0.5</v>
      </c>
      <c r="S296" s="40">
        <v>406479</v>
      </c>
      <c r="T296" s="41" t="s">
        <v>69</v>
      </c>
      <c r="U296" s="42" t="s">
        <v>69</v>
      </c>
      <c r="V296" s="42" t="s">
        <v>69</v>
      </c>
      <c r="W296" s="43" t="s">
        <v>69</v>
      </c>
      <c r="X296" s="44" t="s">
        <v>69</v>
      </c>
      <c r="Y296" s="42" t="s">
        <v>69</v>
      </c>
      <c r="Z296" s="42" t="s">
        <v>69</v>
      </c>
      <c r="AA296" s="45" t="s">
        <v>69</v>
      </c>
      <c r="AB296" s="41" t="s">
        <v>69</v>
      </c>
      <c r="AC296" s="42" t="s">
        <v>69</v>
      </c>
      <c r="AD296" s="42" t="s">
        <v>69</v>
      </c>
      <c r="AE296" s="43" t="s">
        <v>69</v>
      </c>
    </row>
    <row r="297" spans="1:31" ht="15" hidden="1" customHeight="1" x14ac:dyDescent="0.2">
      <c r="A297" s="32">
        <v>2011</v>
      </c>
      <c r="B297" s="33" t="s">
        <v>1</v>
      </c>
      <c r="C297" s="34" t="s">
        <v>53</v>
      </c>
      <c r="D297" s="35">
        <v>3</v>
      </c>
      <c r="E297" s="36">
        <v>0</v>
      </c>
      <c r="F297" s="37">
        <f t="shared" si="16"/>
        <v>0</v>
      </c>
      <c r="G297" s="38">
        <v>0</v>
      </c>
      <c r="H297" s="39">
        <v>2</v>
      </c>
      <c r="I297" s="36">
        <v>0</v>
      </c>
      <c r="J297" s="37">
        <f t="shared" si="17"/>
        <v>0</v>
      </c>
      <c r="K297" s="40">
        <v>0</v>
      </c>
      <c r="L297" s="35">
        <v>0</v>
      </c>
      <c r="M297" s="36">
        <v>0</v>
      </c>
      <c r="N297" s="37" t="str">
        <f t="shared" si="18"/>
        <v>N/A</v>
      </c>
      <c r="O297" s="38">
        <v>0</v>
      </c>
      <c r="P297" s="39">
        <v>1</v>
      </c>
      <c r="Q297" s="36">
        <v>0</v>
      </c>
      <c r="R297" s="37">
        <f t="shared" si="19"/>
        <v>0</v>
      </c>
      <c r="S297" s="40">
        <v>0</v>
      </c>
      <c r="T297" s="41" t="s">
        <v>69</v>
      </c>
      <c r="U297" s="42" t="s">
        <v>69</v>
      </c>
      <c r="V297" s="42" t="s">
        <v>69</v>
      </c>
      <c r="W297" s="43" t="s">
        <v>69</v>
      </c>
      <c r="X297" s="44" t="s">
        <v>69</v>
      </c>
      <c r="Y297" s="42" t="s">
        <v>69</v>
      </c>
      <c r="Z297" s="42" t="s">
        <v>69</v>
      </c>
      <c r="AA297" s="45" t="s">
        <v>69</v>
      </c>
      <c r="AB297" s="41" t="s">
        <v>69</v>
      </c>
      <c r="AC297" s="42" t="s">
        <v>69</v>
      </c>
      <c r="AD297" s="42" t="s">
        <v>69</v>
      </c>
      <c r="AE297" s="43" t="s">
        <v>69</v>
      </c>
    </row>
    <row r="298" spans="1:31" ht="15" hidden="1" customHeight="1" x14ac:dyDescent="0.2">
      <c r="A298" s="32">
        <v>2011</v>
      </c>
      <c r="B298" s="33" t="s">
        <v>1</v>
      </c>
      <c r="C298" s="34" t="s">
        <v>54</v>
      </c>
      <c r="D298" s="35">
        <v>20</v>
      </c>
      <c r="E298" s="36">
        <v>2</v>
      </c>
      <c r="F298" s="37">
        <f t="shared" si="16"/>
        <v>0.1</v>
      </c>
      <c r="G298" s="38">
        <v>306316</v>
      </c>
      <c r="H298" s="39">
        <v>16</v>
      </c>
      <c r="I298" s="36">
        <v>2</v>
      </c>
      <c r="J298" s="37">
        <f t="shared" si="17"/>
        <v>0.125</v>
      </c>
      <c r="K298" s="40">
        <v>306316</v>
      </c>
      <c r="L298" s="35">
        <v>2</v>
      </c>
      <c r="M298" s="36">
        <v>0</v>
      </c>
      <c r="N298" s="37">
        <f t="shared" si="18"/>
        <v>0</v>
      </c>
      <c r="O298" s="38">
        <v>0</v>
      </c>
      <c r="P298" s="39">
        <v>2</v>
      </c>
      <c r="Q298" s="36">
        <v>0</v>
      </c>
      <c r="R298" s="37">
        <f t="shared" si="19"/>
        <v>0</v>
      </c>
      <c r="S298" s="40">
        <v>0</v>
      </c>
      <c r="T298" s="41" t="s">
        <v>69</v>
      </c>
      <c r="U298" s="42" t="s">
        <v>69</v>
      </c>
      <c r="V298" s="42" t="s">
        <v>69</v>
      </c>
      <c r="W298" s="43" t="s">
        <v>69</v>
      </c>
      <c r="X298" s="44" t="s">
        <v>69</v>
      </c>
      <c r="Y298" s="42" t="s">
        <v>69</v>
      </c>
      <c r="Z298" s="42" t="s">
        <v>69</v>
      </c>
      <c r="AA298" s="45" t="s">
        <v>69</v>
      </c>
      <c r="AB298" s="41" t="s">
        <v>69</v>
      </c>
      <c r="AC298" s="42" t="s">
        <v>69</v>
      </c>
      <c r="AD298" s="42" t="s">
        <v>69</v>
      </c>
      <c r="AE298" s="43" t="s">
        <v>69</v>
      </c>
    </row>
    <row r="299" spans="1:31" ht="15" hidden="1" customHeight="1" x14ac:dyDescent="0.2">
      <c r="A299" s="32">
        <v>2011</v>
      </c>
      <c r="B299" s="33" t="s">
        <v>1</v>
      </c>
      <c r="C299" s="34" t="s">
        <v>55</v>
      </c>
      <c r="D299" s="35">
        <v>18</v>
      </c>
      <c r="E299" s="36">
        <v>5</v>
      </c>
      <c r="F299" s="37">
        <f t="shared" si="16"/>
        <v>0.27777777777777779</v>
      </c>
      <c r="G299" s="38">
        <v>1475673</v>
      </c>
      <c r="H299" s="39">
        <v>16</v>
      </c>
      <c r="I299" s="36">
        <v>5</v>
      </c>
      <c r="J299" s="37">
        <f t="shared" si="17"/>
        <v>0.3125</v>
      </c>
      <c r="K299" s="40">
        <v>1475673</v>
      </c>
      <c r="L299" s="35">
        <v>1</v>
      </c>
      <c r="M299" s="36">
        <v>0</v>
      </c>
      <c r="N299" s="37">
        <f t="shared" si="18"/>
        <v>0</v>
      </c>
      <c r="O299" s="38">
        <v>0</v>
      </c>
      <c r="P299" s="39">
        <v>1</v>
      </c>
      <c r="Q299" s="36">
        <v>0</v>
      </c>
      <c r="R299" s="37">
        <f t="shared" si="19"/>
        <v>0</v>
      </c>
      <c r="S299" s="40">
        <v>0</v>
      </c>
      <c r="T299" s="41" t="s">
        <v>69</v>
      </c>
      <c r="U299" s="42" t="s">
        <v>69</v>
      </c>
      <c r="V299" s="42" t="s">
        <v>69</v>
      </c>
      <c r="W299" s="43" t="s">
        <v>69</v>
      </c>
      <c r="X299" s="44" t="s">
        <v>69</v>
      </c>
      <c r="Y299" s="42" t="s">
        <v>69</v>
      </c>
      <c r="Z299" s="42" t="s">
        <v>69</v>
      </c>
      <c r="AA299" s="45" t="s">
        <v>69</v>
      </c>
      <c r="AB299" s="41" t="s">
        <v>69</v>
      </c>
      <c r="AC299" s="42" t="s">
        <v>69</v>
      </c>
      <c r="AD299" s="42" t="s">
        <v>69</v>
      </c>
      <c r="AE299" s="43" t="s">
        <v>69</v>
      </c>
    </row>
    <row r="300" spans="1:31" ht="15" hidden="1" customHeight="1" x14ac:dyDescent="0.2">
      <c r="A300" s="32">
        <v>2011</v>
      </c>
      <c r="B300" s="33" t="s">
        <v>1</v>
      </c>
      <c r="C300" s="34" t="s">
        <v>56</v>
      </c>
      <c r="D300" s="35">
        <v>2</v>
      </c>
      <c r="E300" s="36">
        <v>0</v>
      </c>
      <c r="F300" s="37">
        <f t="shared" si="16"/>
        <v>0</v>
      </c>
      <c r="G300" s="38">
        <v>0</v>
      </c>
      <c r="H300" s="39">
        <v>0</v>
      </c>
      <c r="I300" s="36">
        <v>0</v>
      </c>
      <c r="J300" s="37" t="str">
        <f t="shared" si="17"/>
        <v>N/A</v>
      </c>
      <c r="K300" s="40">
        <v>0</v>
      </c>
      <c r="L300" s="35">
        <v>2</v>
      </c>
      <c r="M300" s="36">
        <v>0</v>
      </c>
      <c r="N300" s="37">
        <f t="shared" si="18"/>
        <v>0</v>
      </c>
      <c r="O300" s="38">
        <v>0</v>
      </c>
      <c r="P300" s="39">
        <v>0</v>
      </c>
      <c r="Q300" s="36">
        <v>0</v>
      </c>
      <c r="R300" s="37" t="str">
        <f t="shared" si="19"/>
        <v>N/A</v>
      </c>
      <c r="S300" s="40">
        <v>0</v>
      </c>
      <c r="T300" s="41" t="s">
        <v>69</v>
      </c>
      <c r="U300" s="42" t="s">
        <v>69</v>
      </c>
      <c r="V300" s="42" t="s">
        <v>69</v>
      </c>
      <c r="W300" s="43" t="s">
        <v>69</v>
      </c>
      <c r="X300" s="44" t="s">
        <v>69</v>
      </c>
      <c r="Y300" s="42" t="s">
        <v>69</v>
      </c>
      <c r="Z300" s="42" t="s">
        <v>69</v>
      </c>
      <c r="AA300" s="45" t="s">
        <v>69</v>
      </c>
      <c r="AB300" s="41" t="s">
        <v>69</v>
      </c>
      <c r="AC300" s="42" t="s">
        <v>69</v>
      </c>
      <c r="AD300" s="42" t="s">
        <v>69</v>
      </c>
      <c r="AE300" s="43" t="s">
        <v>69</v>
      </c>
    </row>
    <row r="301" spans="1:31" ht="15" hidden="1" customHeight="1" thickBot="1" x14ac:dyDescent="0.2">
      <c r="A301" s="46">
        <v>2011</v>
      </c>
      <c r="B301" s="47" t="s">
        <v>1</v>
      </c>
      <c r="C301" s="48" t="s">
        <v>57</v>
      </c>
      <c r="D301" s="49">
        <v>15</v>
      </c>
      <c r="E301" s="50">
        <v>1</v>
      </c>
      <c r="F301" s="51">
        <f t="shared" si="16"/>
        <v>6.6666666666666666E-2</v>
      </c>
      <c r="G301" s="52">
        <v>100000</v>
      </c>
      <c r="H301" s="53">
        <v>9</v>
      </c>
      <c r="I301" s="50">
        <v>1</v>
      </c>
      <c r="J301" s="51">
        <f t="shared" si="17"/>
        <v>0.1111111111111111</v>
      </c>
      <c r="K301" s="54">
        <v>100000</v>
      </c>
      <c r="L301" s="49">
        <v>3</v>
      </c>
      <c r="M301" s="50">
        <v>0</v>
      </c>
      <c r="N301" s="51">
        <f t="shared" si="18"/>
        <v>0</v>
      </c>
      <c r="O301" s="52">
        <v>0</v>
      </c>
      <c r="P301" s="53">
        <v>3</v>
      </c>
      <c r="Q301" s="50">
        <v>0</v>
      </c>
      <c r="R301" s="51">
        <f t="shared" si="19"/>
        <v>0</v>
      </c>
      <c r="S301" s="54">
        <v>0</v>
      </c>
      <c r="T301" s="55" t="s">
        <v>69</v>
      </c>
      <c r="U301" s="56" t="s">
        <v>69</v>
      </c>
      <c r="V301" s="56" t="s">
        <v>69</v>
      </c>
      <c r="W301" s="57" t="s">
        <v>69</v>
      </c>
      <c r="X301" s="58" t="s">
        <v>69</v>
      </c>
      <c r="Y301" s="56" t="s">
        <v>69</v>
      </c>
      <c r="Z301" s="56" t="s">
        <v>69</v>
      </c>
      <c r="AA301" s="59" t="s">
        <v>69</v>
      </c>
      <c r="AB301" s="55" t="s">
        <v>69</v>
      </c>
      <c r="AC301" s="56" t="s">
        <v>69</v>
      </c>
      <c r="AD301" s="56" t="s">
        <v>69</v>
      </c>
      <c r="AE301" s="57" t="s">
        <v>69</v>
      </c>
    </row>
    <row r="302" spans="1:31" ht="15" hidden="1" customHeight="1" thickBot="1" x14ac:dyDescent="0.2">
      <c r="A302" s="77">
        <v>2011</v>
      </c>
      <c r="B302" s="78" t="s">
        <v>1</v>
      </c>
      <c r="C302" s="79" t="s">
        <v>7</v>
      </c>
      <c r="D302" s="80">
        <v>653</v>
      </c>
      <c r="E302" s="81">
        <v>121</v>
      </c>
      <c r="F302" s="82">
        <f t="shared" si="16"/>
        <v>0.18529862174578868</v>
      </c>
      <c r="G302" s="83">
        <v>40113000</v>
      </c>
      <c r="H302" s="84">
        <v>508</v>
      </c>
      <c r="I302" s="81">
        <v>80</v>
      </c>
      <c r="J302" s="82">
        <f t="shared" si="17"/>
        <v>0.15748031496062992</v>
      </c>
      <c r="K302" s="85">
        <v>18321516</v>
      </c>
      <c r="L302" s="80">
        <v>42</v>
      </c>
      <c r="M302" s="81">
        <v>4</v>
      </c>
      <c r="N302" s="82">
        <f t="shared" si="18"/>
        <v>9.5238095238095233E-2</v>
      </c>
      <c r="O302" s="83">
        <v>813900</v>
      </c>
      <c r="P302" s="84">
        <v>103</v>
      </c>
      <c r="Q302" s="81">
        <v>37</v>
      </c>
      <c r="R302" s="82">
        <f t="shared" si="19"/>
        <v>0.35922330097087379</v>
      </c>
      <c r="S302" s="85">
        <v>20977584</v>
      </c>
      <c r="T302" s="80" t="s">
        <v>69</v>
      </c>
      <c r="U302" s="81" t="s">
        <v>69</v>
      </c>
      <c r="V302" s="81" t="s">
        <v>69</v>
      </c>
      <c r="W302" s="86" t="s">
        <v>69</v>
      </c>
      <c r="X302" s="84" t="s">
        <v>69</v>
      </c>
      <c r="Y302" s="81" t="s">
        <v>69</v>
      </c>
      <c r="Z302" s="81" t="s">
        <v>69</v>
      </c>
      <c r="AA302" s="87" t="s">
        <v>69</v>
      </c>
      <c r="AB302" s="80" t="s">
        <v>69</v>
      </c>
      <c r="AC302" s="81" t="s">
        <v>69</v>
      </c>
      <c r="AD302" s="81" t="s">
        <v>69</v>
      </c>
      <c r="AE302" s="86" t="s">
        <v>69</v>
      </c>
    </row>
    <row r="303" spans="1:31" ht="15" hidden="1" customHeight="1" thickBot="1" x14ac:dyDescent="0.25">
      <c r="A303" s="88">
        <v>2011</v>
      </c>
      <c r="B303" s="89" t="s">
        <v>7</v>
      </c>
      <c r="C303" s="90"/>
      <c r="D303" s="91">
        <v>6415</v>
      </c>
      <c r="E303" s="92">
        <v>902</v>
      </c>
      <c r="F303" s="93">
        <f t="shared" si="16"/>
        <v>0.14060795011691349</v>
      </c>
      <c r="G303" s="94">
        <v>311127665</v>
      </c>
      <c r="H303" s="95">
        <v>5180</v>
      </c>
      <c r="I303" s="92">
        <v>616</v>
      </c>
      <c r="J303" s="93">
        <f t="shared" si="17"/>
        <v>0.11891891891891893</v>
      </c>
      <c r="K303" s="96">
        <v>142123590</v>
      </c>
      <c r="L303" s="91">
        <v>451</v>
      </c>
      <c r="M303" s="92">
        <v>46</v>
      </c>
      <c r="N303" s="93">
        <f t="shared" si="18"/>
        <v>0.10199556541019955</v>
      </c>
      <c r="O303" s="94">
        <v>10873804</v>
      </c>
      <c r="P303" s="95">
        <v>784</v>
      </c>
      <c r="Q303" s="92">
        <v>240</v>
      </c>
      <c r="R303" s="93">
        <f t="shared" si="19"/>
        <v>0.30612244897959184</v>
      </c>
      <c r="S303" s="96">
        <v>158130271</v>
      </c>
      <c r="T303" s="91" t="s">
        <v>69</v>
      </c>
      <c r="U303" s="92" t="s">
        <v>69</v>
      </c>
      <c r="V303" s="92" t="s">
        <v>69</v>
      </c>
      <c r="W303" s="97" t="s">
        <v>69</v>
      </c>
      <c r="X303" s="95" t="s">
        <v>69</v>
      </c>
      <c r="Y303" s="92" t="s">
        <v>69</v>
      </c>
      <c r="Z303" s="92" t="s">
        <v>69</v>
      </c>
      <c r="AA303" s="98" t="s">
        <v>69</v>
      </c>
      <c r="AB303" s="91" t="s">
        <v>69</v>
      </c>
      <c r="AC303" s="92" t="s">
        <v>69</v>
      </c>
      <c r="AD303" s="92" t="s">
        <v>69</v>
      </c>
      <c r="AE303" s="97" t="s">
        <v>69</v>
      </c>
    </row>
    <row r="304" spans="1:31" ht="15" hidden="1" customHeight="1" x14ac:dyDescent="0.2">
      <c r="A304" s="72">
        <v>2012</v>
      </c>
      <c r="B304" s="99" t="s">
        <v>0</v>
      </c>
      <c r="C304" s="100" t="s">
        <v>9</v>
      </c>
      <c r="D304" s="101">
        <v>47</v>
      </c>
      <c r="E304" s="102">
        <v>5</v>
      </c>
      <c r="F304" s="103">
        <v>0.106</v>
      </c>
      <c r="G304" s="104">
        <v>2556105</v>
      </c>
      <c r="H304" s="105">
        <v>38</v>
      </c>
      <c r="I304" s="102">
        <v>1</v>
      </c>
      <c r="J304" s="103">
        <v>2.5999999999999999E-2</v>
      </c>
      <c r="K304" s="106">
        <v>221853</v>
      </c>
      <c r="L304" s="101">
        <v>3</v>
      </c>
      <c r="M304" s="102">
        <v>0</v>
      </c>
      <c r="N304" s="103">
        <v>0</v>
      </c>
      <c r="O304" s="107">
        <v>0</v>
      </c>
      <c r="P304" s="105">
        <v>6</v>
      </c>
      <c r="Q304" s="102">
        <v>4</v>
      </c>
      <c r="R304" s="103">
        <v>0.66700000000000004</v>
      </c>
      <c r="S304" s="108">
        <v>2334252</v>
      </c>
      <c r="T304" s="27" t="s">
        <v>69</v>
      </c>
      <c r="U304" s="28" t="s">
        <v>69</v>
      </c>
      <c r="V304" s="28" t="s">
        <v>69</v>
      </c>
      <c r="W304" s="29" t="s">
        <v>69</v>
      </c>
      <c r="X304" s="30" t="s">
        <v>69</v>
      </c>
      <c r="Y304" s="28" t="s">
        <v>69</v>
      </c>
      <c r="Z304" s="28" t="s">
        <v>69</v>
      </c>
      <c r="AA304" s="31" t="s">
        <v>69</v>
      </c>
      <c r="AB304" s="27" t="s">
        <v>69</v>
      </c>
      <c r="AC304" s="28" t="s">
        <v>69</v>
      </c>
      <c r="AD304" s="28" t="s">
        <v>69</v>
      </c>
      <c r="AE304" s="29" t="s">
        <v>69</v>
      </c>
    </row>
    <row r="305" spans="1:31" ht="15" hidden="1" customHeight="1" x14ac:dyDescent="0.2">
      <c r="A305" s="32">
        <v>2012</v>
      </c>
      <c r="B305" s="109" t="s">
        <v>0</v>
      </c>
      <c r="C305" s="110" t="s">
        <v>10</v>
      </c>
      <c r="D305" s="111">
        <v>40</v>
      </c>
      <c r="E305" s="112">
        <v>4</v>
      </c>
      <c r="F305" s="113">
        <v>0.1</v>
      </c>
      <c r="G305" s="114">
        <v>768718</v>
      </c>
      <c r="H305" s="115">
        <v>30</v>
      </c>
      <c r="I305" s="112">
        <v>3</v>
      </c>
      <c r="J305" s="113">
        <v>0.1</v>
      </c>
      <c r="K305" s="116">
        <v>619517</v>
      </c>
      <c r="L305" s="111">
        <v>6</v>
      </c>
      <c r="M305" s="112">
        <v>1</v>
      </c>
      <c r="N305" s="113">
        <v>0.16700000000000001</v>
      </c>
      <c r="O305" s="117">
        <v>149201</v>
      </c>
      <c r="P305" s="115">
        <v>4</v>
      </c>
      <c r="Q305" s="112">
        <v>0</v>
      </c>
      <c r="R305" s="113">
        <v>0</v>
      </c>
      <c r="S305" s="118">
        <v>0</v>
      </c>
      <c r="T305" s="41" t="s">
        <v>69</v>
      </c>
      <c r="U305" s="42" t="s">
        <v>69</v>
      </c>
      <c r="V305" s="42" t="s">
        <v>69</v>
      </c>
      <c r="W305" s="43" t="s">
        <v>69</v>
      </c>
      <c r="X305" s="44" t="s">
        <v>69</v>
      </c>
      <c r="Y305" s="42" t="s">
        <v>69</v>
      </c>
      <c r="Z305" s="42" t="s">
        <v>69</v>
      </c>
      <c r="AA305" s="45" t="s">
        <v>69</v>
      </c>
      <c r="AB305" s="41" t="s">
        <v>69</v>
      </c>
      <c r="AC305" s="42" t="s">
        <v>69</v>
      </c>
      <c r="AD305" s="42" t="s">
        <v>69</v>
      </c>
      <c r="AE305" s="43" t="s">
        <v>69</v>
      </c>
    </row>
    <row r="306" spans="1:31" ht="15" hidden="1" customHeight="1" x14ac:dyDescent="0.2">
      <c r="A306" s="32">
        <v>2012</v>
      </c>
      <c r="B306" s="109" t="s">
        <v>0</v>
      </c>
      <c r="C306" s="110" t="s">
        <v>11</v>
      </c>
      <c r="D306" s="111">
        <v>29</v>
      </c>
      <c r="E306" s="112">
        <v>5</v>
      </c>
      <c r="F306" s="113">
        <v>0.17199999999999999</v>
      </c>
      <c r="G306" s="114">
        <v>828502</v>
      </c>
      <c r="H306" s="115">
        <v>25</v>
      </c>
      <c r="I306" s="112">
        <v>4</v>
      </c>
      <c r="J306" s="113">
        <v>0.16</v>
      </c>
      <c r="K306" s="116">
        <v>623484</v>
      </c>
      <c r="L306" s="111">
        <v>2</v>
      </c>
      <c r="M306" s="112">
        <v>0</v>
      </c>
      <c r="N306" s="113">
        <v>0</v>
      </c>
      <c r="O306" s="117">
        <v>0</v>
      </c>
      <c r="P306" s="115">
        <v>2</v>
      </c>
      <c r="Q306" s="112">
        <v>1</v>
      </c>
      <c r="R306" s="113">
        <v>0.5</v>
      </c>
      <c r="S306" s="118">
        <v>205018</v>
      </c>
      <c r="T306" s="41" t="s">
        <v>69</v>
      </c>
      <c r="U306" s="42" t="s">
        <v>69</v>
      </c>
      <c r="V306" s="42" t="s">
        <v>69</v>
      </c>
      <c r="W306" s="43" t="s">
        <v>69</v>
      </c>
      <c r="X306" s="44" t="s">
        <v>69</v>
      </c>
      <c r="Y306" s="42" t="s">
        <v>69</v>
      </c>
      <c r="Z306" s="42" t="s">
        <v>69</v>
      </c>
      <c r="AA306" s="45" t="s">
        <v>69</v>
      </c>
      <c r="AB306" s="41" t="s">
        <v>69</v>
      </c>
      <c r="AC306" s="42" t="s">
        <v>69</v>
      </c>
      <c r="AD306" s="42" t="s">
        <v>69</v>
      </c>
      <c r="AE306" s="43" t="s">
        <v>69</v>
      </c>
    </row>
    <row r="307" spans="1:31" ht="15" hidden="1" customHeight="1" x14ac:dyDescent="0.2">
      <c r="A307" s="32">
        <v>2012</v>
      </c>
      <c r="B307" s="109" t="s">
        <v>0</v>
      </c>
      <c r="C307" s="110" t="s">
        <v>12</v>
      </c>
      <c r="D307" s="119">
        <v>1140</v>
      </c>
      <c r="E307" s="112">
        <v>205</v>
      </c>
      <c r="F307" s="113">
        <v>0.18</v>
      </c>
      <c r="G307" s="114">
        <v>66390733</v>
      </c>
      <c r="H307" s="115">
        <v>964</v>
      </c>
      <c r="I307" s="112">
        <v>158</v>
      </c>
      <c r="J307" s="113">
        <v>0.16400000000000001</v>
      </c>
      <c r="K307" s="116">
        <v>37458155</v>
      </c>
      <c r="L307" s="111">
        <v>74</v>
      </c>
      <c r="M307" s="112">
        <v>8</v>
      </c>
      <c r="N307" s="113">
        <v>0.108</v>
      </c>
      <c r="O307" s="117">
        <v>1778237</v>
      </c>
      <c r="P307" s="115">
        <v>102</v>
      </c>
      <c r="Q307" s="112">
        <v>39</v>
      </c>
      <c r="R307" s="113">
        <v>0.38200000000000001</v>
      </c>
      <c r="S307" s="118">
        <v>27154341</v>
      </c>
      <c r="T307" s="41" t="s">
        <v>69</v>
      </c>
      <c r="U307" s="42" t="s">
        <v>69</v>
      </c>
      <c r="V307" s="42" t="s">
        <v>69</v>
      </c>
      <c r="W307" s="43" t="s">
        <v>69</v>
      </c>
      <c r="X307" s="44" t="s">
        <v>69</v>
      </c>
      <c r="Y307" s="42" t="s">
        <v>69</v>
      </c>
      <c r="Z307" s="42" t="s">
        <v>69</v>
      </c>
      <c r="AA307" s="45" t="s">
        <v>69</v>
      </c>
      <c r="AB307" s="41" t="s">
        <v>69</v>
      </c>
      <c r="AC307" s="42" t="s">
        <v>69</v>
      </c>
      <c r="AD307" s="42" t="s">
        <v>69</v>
      </c>
      <c r="AE307" s="43" t="s">
        <v>69</v>
      </c>
    </row>
    <row r="308" spans="1:31" ht="15" hidden="1" customHeight="1" x14ac:dyDescent="0.2">
      <c r="A308" s="32">
        <v>2012</v>
      </c>
      <c r="B308" s="109" t="s">
        <v>0</v>
      </c>
      <c r="C308" s="110" t="s">
        <v>13</v>
      </c>
      <c r="D308" s="111">
        <v>121</v>
      </c>
      <c r="E308" s="112">
        <v>19</v>
      </c>
      <c r="F308" s="113">
        <v>0.157</v>
      </c>
      <c r="G308" s="114">
        <v>6481788</v>
      </c>
      <c r="H308" s="115">
        <v>108</v>
      </c>
      <c r="I308" s="112">
        <v>13</v>
      </c>
      <c r="J308" s="113">
        <v>0.12</v>
      </c>
      <c r="K308" s="116">
        <v>2574269</v>
      </c>
      <c r="L308" s="111">
        <v>3</v>
      </c>
      <c r="M308" s="112">
        <v>1</v>
      </c>
      <c r="N308" s="113">
        <v>0.33300000000000002</v>
      </c>
      <c r="O308" s="117">
        <v>281400</v>
      </c>
      <c r="P308" s="115">
        <v>10</v>
      </c>
      <c r="Q308" s="112">
        <v>5</v>
      </c>
      <c r="R308" s="113">
        <v>0.5</v>
      </c>
      <c r="S308" s="118">
        <v>3626119</v>
      </c>
      <c r="T308" s="41" t="s">
        <v>69</v>
      </c>
      <c r="U308" s="42" t="s">
        <v>69</v>
      </c>
      <c r="V308" s="42" t="s">
        <v>69</v>
      </c>
      <c r="W308" s="43" t="s">
        <v>69</v>
      </c>
      <c r="X308" s="44" t="s">
        <v>69</v>
      </c>
      <c r="Y308" s="42" t="s">
        <v>69</v>
      </c>
      <c r="Z308" s="42" t="s">
        <v>69</v>
      </c>
      <c r="AA308" s="45" t="s">
        <v>69</v>
      </c>
      <c r="AB308" s="41" t="s">
        <v>69</v>
      </c>
      <c r="AC308" s="42" t="s">
        <v>69</v>
      </c>
      <c r="AD308" s="42" t="s">
        <v>69</v>
      </c>
      <c r="AE308" s="43" t="s">
        <v>69</v>
      </c>
    </row>
    <row r="309" spans="1:31" ht="15" hidden="1" customHeight="1" x14ac:dyDescent="0.2">
      <c r="A309" s="32">
        <v>2012</v>
      </c>
      <c r="B309" s="109" t="s">
        <v>0</v>
      </c>
      <c r="C309" s="110" t="s">
        <v>14</v>
      </c>
      <c r="D309" s="111">
        <v>59</v>
      </c>
      <c r="E309" s="112">
        <v>12</v>
      </c>
      <c r="F309" s="113">
        <v>0.20300000000000001</v>
      </c>
      <c r="G309" s="114">
        <v>3278041</v>
      </c>
      <c r="H309" s="115">
        <v>52</v>
      </c>
      <c r="I309" s="112">
        <v>11</v>
      </c>
      <c r="J309" s="113">
        <v>0.21199999999999999</v>
      </c>
      <c r="K309" s="116">
        <v>2726145</v>
      </c>
      <c r="L309" s="111">
        <v>3</v>
      </c>
      <c r="M309" s="112">
        <v>0</v>
      </c>
      <c r="N309" s="113">
        <v>0</v>
      </c>
      <c r="O309" s="117">
        <v>0</v>
      </c>
      <c r="P309" s="115">
        <v>4</v>
      </c>
      <c r="Q309" s="112">
        <v>1</v>
      </c>
      <c r="R309" s="113">
        <v>0.25</v>
      </c>
      <c r="S309" s="118">
        <v>551896</v>
      </c>
      <c r="T309" s="41" t="s">
        <v>69</v>
      </c>
      <c r="U309" s="42" t="s">
        <v>69</v>
      </c>
      <c r="V309" s="42" t="s">
        <v>69</v>
      </c>
      <c r="W309" s="43" t="s">
        <v>69</v>
      </c>
      <c r="X309" s="44" t="s">
        <v>69</v>
      </c>
      <c r="Y309" s="42" t="s">
        <v>69</v>
      </c>
      <c r="Z309" s="42" t="s">
        <v>69</v>
      </c>
      <c r="AA309" s="45" t="s">
        <v>69</v>
      </c>
      <c r="AB309" s="41" t="s">
        <v>69</v>
      </c>
      <c r="AC309" s="42" t="s">
        <v>69</v>
      </c>
      <c r="AD309" s="42" t="s">
        <v>69</v>
      </c>
      <c r="AE309" s="43" t="s">
        <v>69</v>
      </c>
    </row>
    <row r="310" spans="1:31" ht="15" hidden="1" customHeight="1" x14ac:dyDescent="0.2">
      <c r="A310" s="32">
        <v>2012</v>
      </c>
      <c r="B310" s="109" t="s">
        <v>0</v>
      </c>
      <c r="C310" s="110" t="s">
        <v>15</v>
      </c>
      <c r="D310" s="111">
        <v>9</v>
      </c>
      <c r="E310" s="112">
        <v>1</v>
      </c>
      <c r="F310" s="113">
        <v>0.111</v>
      </c>
      <c r="G310" s="114">
        <v>208650</v>
      </c>
      <c r="H310" s="115">
        <v>9</v>
      </c>
      <c r="I310" s="112">
        <v>1</v>
      </c>
      <c r="J310" s="113">
        <v>0.111</v>
      </c>
      <c r="K310" s="116">
        <v>208650</v>
      </c>
      <c r="L310" s="120">
        <v>0</v>
      </c>
      <c r="M310" s="121">
        <v>0</v>
      </c>
      <c r="N310" s="122" t="s">
        <v>69</v>
      </c>
      <c r="O310" s="114">
        <v>0</v>
      </c>
      <c r="P310" s="123">
        <v>0</v>
      </c>
      <c r="Q310" s="121">
        <v>0</v>
      </c>
      <c r="R310" s="113" t="s">
        <v>69</v>
      </c>
      <c r="S310" s="118">
        <v>0</v>
      </c>
      <c r="T310" s="41" t="s">
        <v>69</v>
      </c>
      <c r="U310" s="42" t="s">
        <v>69</v>
      </c>
      <c r="V310" s="42" t="s">
        <v>69</v>
      </c>
      <c r="W310" s="43" t="s">
        <v>69</v>
      </c>
      <c r="X310" s="44" t="s">
        <v>69</v>
      </c>
      <c r="Y310" s="42" t="s">
        <v>69</v>
      </c>
      <c r="Z310" s="42" t="s">
        <v>69</v>
      </c>
      <c r="AA310" s="45" t="s">
        <v>69</v>
      </c>
      <c r="AB310" s="41" t="s">
        <v>69</v>
      </c>
      <c r="AC310" s="42" t="s">
        <v>69</v>
      </c>
      <c r="AD310" s="42" t="s">
        <v>69</v>
      </c>
      <c r="AE310" s="43" t="s">
        <v>69</v>
      </c>
    </row>
    <row r="311" spans="1:31" ht="15" hidden="1" customHeight="1" x14ac:dyDescent="0.2">
      <c r="A311" s="32">
        <v>2012</v>
      </c>
      <c r="B311" s="109" t="s">
        <v>0</v>
      </c>
      <c r="C311" s="110" t="s">
        <v>16</v>
      </c>
      <c r="D311" s="111">
        <v>22</v>
      </c>
      <c r="E311" s="112">
        <v>1</v>
      </c>
      <c r="F311" s="113">
        <v>4.4999999999999998E-2</v>
      </c>
      <c r="G311" s="114">
        <v>304421</v>
      </c>
      <c r="H311" s="115">
        <v>14</v>
      </c>
      <c r="I311" s="112">
        <v>1</v>
      </c>
      <c r="J311" s="113">
        <v>7.0999999999999994E-2</v>
      </c>
      <c r="K311" s="116">
        <v>304421</v>
      </c>
      <c r="L311" s="111">
        <v>5</v>
      </c>
      <c r="M311" s="112">
        <v>0</v>
      </c>
      <c r="N311" s="113">
        <v>0</v>
      </c>
      <c r="O311" s="117">
        <v>0</v>
      </c>
      <c r="P311" s="115">
        <v>3</v>
      </c>
      <c r="Q311" s="112">
        <v>0</v>
      </c>
      <c r="R311" s="113">
        <v>0</v>
      </c>
      <c r="S311" s="118">
        <v>0</v>
      </c>
      <c r="T311" s="41" t="s">
        <v>69</v>
      </c>
      <c r="U311" s="42" t="s">
        <v>69</v>
      </c>
      <c r="V311" s="42" t="s">
        <v>69</v>
      </c>
      <c r="W311" s="43" t="s">
        <v>69</v>
      </c>
      <c r="X311" s="44" t="s">
        <v>69</v>
      </c>
      <c r="Y311" s="42" t="s">
        <v>69</v>
      </c>
      <c r="Z311" s="42" t="s">
        <v>69</v>
      </c>
      <c r="AA311" s="45" t="s">
        <v>69</v>
      </c>
      <c r="AB311" s="41" t="s">
        <v>69</v>
      </c>
      <c r="AC311" s="42" t="s">
        <v>69</v>
      </c>
      <c r="AD311" s="42" t="s">
        <v>69</v>
      </c>
      <c r="AE311" s="43" t="s">
        <v>69</v>
      </c>
    </row>
    <row r="312" spans="1:31" ht="15" hidden="1" customHeight="1" x14ac:dyDescent="0.2">
      <c r="A312" s="32">
        <v>2012</v>
      </c>
      <c r="B312" s="109" t="s">
        <v>0</v>
      </c>
      <c r="C312" s="110" t="s">
        <v>17</v>
      </c>
      <c r="D312" s="111">
        <v>131</v>
      </c>
      <c r="E312" s="112">
        <v>20</v>
      </c>
      <c r="F312" s="113">
        <v>0.153</v>
      </c>
      <c r="G312" s="114">
        <v>6335037</v>
      </c>
      <c r="H312" s="115">
        <v>107</v>
      </c>
      <c r="I312" s="112">
        <v>12</v>
      </c>
      <c r="J312" s="113">
        <v>0.112</v>
      </c>
      <c r="K312" s="116">
        <v>2470178</v>
      </c>
      <c r="L312" s="111">
        <v>14</v>
      </c>
      <c r="M312" s="112">
        <v>1</v>
      </c>
      <c r="N312" s="113">
        <v>7.0999999999999994E-2</v>
      </c>
      <c r="O312" s="117">
        <v>150000</v>
      </c>
      <c r="P312" s="115">
        <v>10</v>
      </c>
      <c r="Q312" s="112">
        <v>7</v>
      </c>
      <c r="R312" s="113">
        <v>0.7</v>
      </c>
      <c r="S312" s="118">
        <v>3714859</v>
      </c>
      <c r="T312" s="41" t="s">
        <v>69</v>
      </c>
      <c r="U312" s="42" t="s">
        <v>69</v>
      </c>
      <c r="V312" s="42" t="s">
        <v>69</v>
      </c>
      <c r="W312" s="43" t="s">
        <v>69</v>
      </c>
      <c r="X312" s="44" t="s">
        <v>69</v>
      </c>
      <c r="Y312" s="42" t="s">
        <v>69</v>
      </c>
      <c r="Z312" s="42" t="s">
        <v>69</v>
      </c>
      <c r="AA312" s="45" t="s">
        <v>69</v>
      </c>
      <c r="AB312" s="41" t="s">
        <v>69</v>
      </c>
      <c r="AC312" s="42" t="s">
        <v>69</v>
      </c>
      <c r="AD312" s="42" t="s">
        <v>69</v>
      </c>
      <c r="AE312" s="43" t="s">
        <v>69</v>
      </c>
    </row>
    <row r="313" spans="1:31" ht="15" hidden="1" customHeight="1" x14ac:dyDescent="0.2">
      <c r="A313" s="32">
        <v>2012</v>
      </c>
      <c r="B313" s="109" t="s">
        <v>0</v>
      </c>
      <c r="C313" s="110" t="s">
        <v>18</v>
      </c>
      <c r="D313" s="111">
        <v>90</v>
      </c>
      <c r="E313" s="112">
        <v>14</v>
      </c>
      <c r="F313" s="113">
        <v>0.156</v>
      </c>
      <c r="G313" s="114">
        <v>3594178</v>
      </c>
      <c r="H313" s="115">
        <v>77</v>
      </c>
      <c r="I313" s="112">
        <v>11</v>
      </c>
      <c r="J313" s="113">
        <v>0.14299999999999999</v>
      </c>
      <c r="K313" s="116">
        <v>2635490</v>
      </c>
      <c r="L313" s="111">
        <v>6</v>
      </c>
      <c r="M313" s="112">
        <v>2</v>
      </c>
      <c r="N313" s="113">
        <v>0.33300000000000002</v>
      </c>
      <c r="O313" s="117">
        <v>459087</v>
      </c>
      <c r="P313" s="115">
        <v>7</v>
      </c>
      <c r="Q313" s="112">
        <v>1</v>
      </c>
      <c r="R313" s="113">
        <v>0.14299999999999999</v>
      </c>
      <c r="S313" s="118">
        <v>499601</v>
      </c>
      <c r="T313" s="41" t="s">
        <v>69</v>
      </c>
      <c r="U313" s="42" t="s">
        <v>69</v>
      </c>
      <c r="V313" s="42" t="s">
        <v>69</v>
      </c>
      <c r="W313" s="43" t="s">
        <v>69</v>
      </c>
      <c r="X313" s="44" t="s">
        <v>69</v>
      </c>
      <c r="Y313" s="42" t="s">
        <v>69</v>
      </c>
      <c r="Z313" s="42" t="s">
        <v>69</v>
      </c>
      <c r="AA313" s="45" t="s">
        <v>69</v>
      </c>
      <c r="AB313" s="41" t="s">
        <v>69</v>
      </c>
      <c r="AC313" s="42" t="s">
        <v>69</v>
      </c>
      <c r="AD313" s="42" t="s">
        <v>69</v>
      </c>
      <c r="AE313" s="43" t="s">
        <v>69</v>
      </c>
    </row>
    <row r="314" spans="1:31" ht="15" hidden="1" customHeight="1" x14ac:dyDescent="0.2">
      <c r="A314" s="32">
        <v>2012</v>
      </c>
      <c r="B314" s="109" t="s">
        <v>0</v>
      </c>
      <c r="C314" s="110" t="s">
        <v>19</v>
      </c>
      <c r="D314" s="111">
        <v>8</v>
      </c>
      <c r="E314" s="112">
        <v>2</v>
      </c>
      <c r="F314" s="113">
        <v>0.25</v>
      </c>
      <c r="G314" s="114">
        <v>396989</v>
      </c>
      <c r="H314" s="115">
        <v>8</v>
      </c>
      <c r="I314" s="112">
        <v>2</v>
      </c>
      <c r="J314" s="113">
        <v>0.25</v>
      </c>
      <c r="K314" s="116">
        <v>396989</v>
      </c>
      <c r="L314" s="111">
        <v>0</v>
      </c>
      <c r="M314" s="112">
        <v>0</v>
      </c>
      <c r="N314" s="113" t="s">
        <v>69</v>
      </c>
      <c r="O314" s="117">
        <v>0</v>
      </c>
      <c r="P314" s="115">
        <v>0</v>
      </c>
      <c r="Q314" s="112">
        <v>0</v>
      </c>
      <c r="R314" s="113" t="s">
        <v>69</v>
      </c>
      <c r="S314" s="118">
        <v>0</v>
      </c>
      <c r="T314" s="41" t="s">
        <v>69</v>
      </c>
      <c r="U314" s="42" t="s">
        <v>69</v>
      </c>
      <c r="V314" s="42" t="s">
        <v>69</v>
      </c>
      <c r="W314" s="43" t="s">
        <v>69</v>
      </c>
      <c r="X314" s="44" t="s">
        <v>69</v>
      </c>
      <c r="Y314" s="42" t="s">
        <v>69</v>
      </c>
      <c r="Z314" s="42" t="s">
        <v>69</v>
      </c>
      <c r="AA314" s="45" t="s">
        <v>69</v>
      </c>
      <c r="AB314" s="41" t="s">
        <v>69</v>
      </c>
      <c r="AC314" s="42" t="s">
        <v>69</v>
      </c>
      <c r="AD314" s="42" t="s">
        <v>69</v>
      </c>
      <c r="AE314" s="43" t="s">
        <v>69</v>
      </c>
    </row>
    <row r="315" spans="1:31" ht="15" hidden="1" customHeight="1" x14ac:dyDescent="0.2">
      <c r="A315" s="32">
        <v>2012</v>
      </c>
      <c r="B315" s="109" t="s">
        <v>0</v>
      </c>
      <c r="C315" s="110" t="s">
        <v>20</v>
      </c>
      <c r="D315" s="111">
        <v>5</v>
      </c>
      <c r="E315" s="112">
        <v>1</v>
      </c>
      <c r="F315" s="113">
        <v>0.2</v>
      </c>
      <c r="G315" s="114">
        <v>744906</v>
      </c>
      <c r="H315" s="115">
        <v>4</v>
      </c>
      <c r="I315" s="112">
        <v>0</v>
      </c>
      <c r="J315" s="113">
        <v>0</v>
      </c>
      <c r="K315" s="116">
        <v>0</v>
      </c>
      <c r="L315" s="111">
        <v>0</v>
      </c>
      <c r="M315" s="112">
        <v>0</v>
      </c>
      <c r="N315" s="113" t="s">
        <v>69</v>
      </c>
      <c r="O315" s="117">
        <v>0</v>
      </c>
      <c r="P315" s="115">
        <v>1</v>
      </c>
      <c r="Q315" s="112">
        <v>1</v>
      </c>
      <c r="R315" s="113">
        <v>1</v>
      </c>
      <c r="S315" s="118">
        <v>744906</v>
      </c>
      <c r="T315" s="41" t="s">
        <v>69</v>
      </c>
      <c r="U315" s="42" t="s">
        <v>69</v>
      </c>
      <c r="V315" s="42" t="s">
        <v>69</v>
      </c>
      <c r="W315" s="43" t="s">
        <v>69</v>
      </c>
      <c r="X315" s="44" t="s">
        <v>69</v>
      </c>
      <c r="Y315" s="42" t="s">
        <v>69</v>
      </c>
      <c r="Z315" s="42" t="s">
        <v>69</v>
      </c>
      <c r="AA315" s="45" t="s">
        <v>69</v>
      </c>
      <c r="AB315" s="41" t="s">
        <v>69</v>
      </c>
      <c r="AC315" s="42" t="s">
        <v>69</v>
      </c>
      <c r="AD315" s="42" t="s">
        <v>69</v>
      </c>
      <c r="AE315" s="43" t="s">
        <v>69</v>
      </c>
    </row>
    <row r="316" spans="1:31" ht="15" hidden="1" customHeight="1" x14ac:dyDescent="0.2">
      <c r="A316" s="32">
        <v>2012</v>
      </c>
      <c r="B316" s="109" t="s">
        <v>0</v>
      </c>
      <c r="C316" s="110" t="s">
        <v>21</v>
      </c>
      <c r="D316" s="111">
        <v>94</v>
      </c>
      <c r="E316" s="112">
        <v>17</v>
      </c>
      <c r="F316" s="113">
        <v>0.18099999999999999</v>
      </c>
      <c r="G316" s="114">
        <v>4808488</v>
      </c>
      <c r="H316" s="115">
        <v>72</v>
      </c>
      <c r="I316" s="112">
        <v>11</v>
      </c>
      <c r="J316" s="113">
        <v>0.153</v>
      </c>
      <c r="K316" s="116">
        <v>2268741</v>
      </c>
      <c r="L316" s="111">
        <v>10</v>
      </c>
      <c r="M316" s="112">
        <v>3</v>
      </c>
      <c r="N316" s="113">
        <v>0.3</v>
      </c>
      <c r="O316" s="117">
        <v>607944</v>
      </c>
      <c r="P316" s="115">
        <v>12</v>
      </c>
      <c r="Q316" s="112">
        <v>3</v>
      </c>
      <c r="R316" s="113">
        <v>0.25</v>
      </c>
      <c r="S316" s="118">
        <v>1931803</v>
      </c>
      <c r="T316" s="41" t="s">
        <v>69</v>
      </c>
      <c r="U316" s="42" t="s">
        <v>69</v>
      </c>
      <c r="V316" s="42" t="s">
        <v>69</v>
      </c>
      <c r="W316" s="43" t="s">
        <v>69</v>
      </c>
      <c r="X316" s="44" t="s">
        <v>69</v>
      </c>
      <c r="Y316" s="42" t="s">
        <v>69</v>
      </c>
      <c r="Z316" s="42" t="s">
        <v>69</v>
      </c>
      <c r="AA316" s="45" t="s">
        <v>69</v>
      </c>
      <c r="AB316" s="41" t="s">
        <v>69</v>
      </c>
      <c r="AC316" s="42" t="s">
        <v>69</v>
      </c>
      <c r="AD316" s="42" t="s">
        <v>69</v>
      </c>
      <c r="AE316" s="43" t="s">
        <v>69</v>
      </c>
    </row>
    <row r="317" spans="1:31" ht="15" hidden="1" customHeight="1" x14ac:dyDescent="0.2">
      <c r="A317" s="32">
        <v>2012</v>
      </c>
      <c r="B317" s="109" t="s">
        <v>0</v>
      </c>
      <c r="C317" s="110" t="s">
        <v>22</v>
      </c>
      <c r="D317" s="111">
        <v>70</v>
      </c>
      <c r="E317" s="112">
        <v>10</v>
      </c>
      <c r="F317" s="113">
        <v>0.14299999999999999</v>
      </c>
      <c r="G317" s="114">
        <v>2735232</v>
      </c>
      <c r="H317" s="115">
        <v>52</v>
      </c>
      <c r="I317" s="112">
        <v>8</v>
      </c>
      <c r="J317" s="113">
        <v>0.154</v>
      </c>
      <c r="K317" s="116">
        <v>1532000</v>
      </c>
      <c r="L317" s="111">
        <v>3</v>
      </c>
      <c r="M317" s="112">
        <v>0</v>
      </c>
      <c r="N317" s="113">
        <v>0</v>
      </c>
      <c r="O317" s="117">
        <v>0</v>
      </c>
      <c r="P317" s="115">
        <v>15</v>
      </c>
      <c r="Q317" s="112">
        <v>2</v>
      </c>
      <c r="R317" s="113">
        <v>0.13300000000000001</v>
      </c>
      <c r="S317" s="118">
        <v>1203232</v>
      </c>
      <c r="T317" s="41" t="s">
        <v>69</v>
      </c>
      <c r="U317" s="42" t="s">
        <v>69</v>
      </c>
      <c r="V317" s="42" t="s">
        <v>69</v>
      </c>
      <c r="W317" s="43" t="s">
        <v>69</v>
      </c>
      <c r="X317" s="44" t="s">
        <v>69</v>
      </c>
      <c r="Y317" s="42" t="s">
        <v>69</v>
      </c>
      <c r="Z317" s="42" t="s">
        <v>69</v>
      </c>
      <c r="AA317" s="45" t="s">
        <v>69</v>
      </c>
      <c r="AB317" s="41" t="s">
        <v>69</v>
      </c>
      <c r="AC317" s="42" t="s">
        <v>69</v>
      </c>
      <c r="AD317" s="42" t="s">
        <v>69</v>
      </c>
      <c r="AE317" s="43" t="s">
        <v>69</v>
      </c>
    </row>
    <row r="318" spans="1:31" ht="15" hidden="1" customHeight="1" x14ac:dyDescent="0.2">
      <c r="A318" s="32">
        <v>2012</v>
      </c>
      <c r="B318" s="109" t="s">
        <v>0</v>
      </c>
      <c r="C318" s="110" t="s">
        <v>23</v>
      </c>
      <c r="D318" s="111">
        <v>21</v>
      </c>
      <c r="E318" s="112">
        <v>4</v>
      </c>
      <c r="F318" s="113">
        <v>0.19</v>
      </c>
      <c r="G318" s="114">
        <v>1630981</v>
      </c>
      <c r="H318" s="115">
        <v>17</v>
      </c>
      <c r="I318" s="112">
        <v>2</v>
      </c>
      <c r="J318" s="113">
        <v>0.11799999999999999</v>
      </c>
      <c r="K318" s="116">
        <v>471202</v>
      </c>
      <c r="L318" s="111">
        <v>1</v>
      </c>
      <c r="M318" s="112">
        <v>0</v>
      </c>
      <c r="N318" s="113">
        <v>0</v>
      </c>
      <c r="O318" s="117">
        <v>0</v>
      </c>
      <c r="P318" s="115">
        <v>3</v>
      </c>
      <c r="Q318" s="112">
        <v>2</v>
      </c>
      <c r="R318" s="113">
        <v>0.66700000000000004</v>
      </c>
      <c r="S318" s="118">
        <v>1159779</v>
      </c>
      <c r="T318" s="41" t="s">
        <v>69</v>
      </c>
      <c r="U318" s="42" t="s">
        <v>69</v>
      </c>
      <c r="V318" s="42" t="s">
        <v>69</v>
      </c>
      <c r="W318" s="43" t="s">
        <v>69</v>
      </c>
      <c r="X318" s="44" t="s">
        <v>69</v>
      </c>
      <c r="Y318" s="42" t="s">
        <v>69</v>
      </c>
      <c r="Z318" s="42" t="s">
        <v>69</v>
      </c>
      <c r="AA318" s="45" t="s">
        <v>69</v>
      </c>
      <c r="AB318" s="41" t="s">
        <v>69</v>
      </c>
      <c r="AC318" s="42" t="s">
        <v>69</v>
      </c>
      <c r="AD318" s="42" t="s">
        <v>69</v>
      </c>
      <c r="AE318" s="43" t="s">
        <v>69</v>
      </c>
    </row>
    <row r="319" spans="1:31" ht="15" hidden="1" customHeight="1" x14ac:dyDescent="0.2">
      <c r="A319" s="32">
        <v>2012</v>
      </c>
      <c r="B319" s="109" t="s">
        <v>0</v>
      </c>
      <c r="C319" s="110" t="s">
        <v>24</v>
      </c>
      <c r="D319" s="111">
        <v>22</v>
      </c>
      <c r="E319" s="112">
        <v>5</v>
      </c>
      <c r="F319" s="113">
        <v>0.22700000000000001</v>
      </c>
      <c r="G319" s="114">
        <v>1171832</v>
      </c>
      <c r="H319" s="115">
        <v>18</v>
      </c>
      <c r="I319" s="112">
        <v>4</v>
      </c>
      <c r="J319" s="113">
        <v>0.222</v>
      </c>
      <c r="K319" s="116">
        <v>609869</v>
      </c>
      <c r="L319" s="111">
        <v>2</v>
      </c>
      <c r="M319" s="112">
        <v>0</v>
      </c>
      <c r="N319" s="113">
        <v>0</v>
      </c>
      <c r="O319" s="117">
        <v>0</v>
      </c>
      <c r="P319" s="115">
        <v>2</v>
      </c>
      <c r="Q319" s="112">
        <v>1</v>
      </c>
      <c r="R319" s="113">
        <v>0.5</v>
      </c>
      <c r="S319" s="118">
        <v>561963</v>
      </c>
      <c r="T319" s="41" t="s">
        <v>69</v>
      </c>
      <c r="U319" s="42" t="s">
        <v>69</v>
      </c>
      <c r="V319" s="42" t="s">
        <v>69</v>
      </c>
      <c r="W319" s="43" t="s">
        <v>69</v>
      </c>
      <c r="X319" s="44" t="s">
        <v>69</v>
      </c>
      <c r="Y319" s="42" t="s">
        <v>69</v>
      </c>
      <c r="Z319" s="42" t="s">
        <v>69</v>
      </c>
      <c r="AA319" s="45" t="s">
        <v>69</v>
      </c>
      <c r="AB319" s="41" t="s">
        <v>69</v>
      </c>
      <c r="AC319" s="42" t="s">
        <v>69</v>
      </c>
      <c r="AD319" s="42" t="s">
        <v>69</v>
      </c>
      <c r="AE319" s="43" t="s">
        <v>69</v>
      </c>
    </row>
    <row r="320" spans="1:31" ht="15" hidden="1" customHeight="1" x14ac:dyDescent="0.2">
      <c r="A320" s="32">
        <v>2012</v>
      </c>
      <c r="B320" s="109" t="s">
        <v>0</v>
      </c>
      <c r="C320" s="110" t="s">
        <v>25</v>
      </c>
      <c r="D320" s="111">
        <v>54</v>
      </c>
      <c r="E320" s="112">
        <v>10</v>
      </c>
      <c r="F320" s="113">
        <v>0.185</v>
      </c>
      <c r="G320" s="114">
        <v>3631806</v>
      </c>
      <c r="H320" s="115">
        <v>46</v>
      </c>
      <c r="I320" s="112">
        <v>7</v>
      </c>
      <c r="J320" s="113">
        <v>0.152</v>
      </c>
      <c r="K320" s="116">
        <v>1430481</v>
      </c>
      <c r="L320" s="111">
        <v>3</v>
      </c>
      <c r="M320" s="112">
        <v>0</v>
      </c>
      <c r="N320" s="113">
        <v>0</v>
      </c>
      <c r="O320" s="117">
        <v>0</v>
      </c>
      <c r="P320" s="115">
        <v>5</v>
      </c>
      <c r="Q320" s="112">
        <v>3</v>
      </c>
      <c r="R320" s="113">
        <v>0.6</v>
      </c>
      <c r="S320" s="118">
        <v>2201325</v>
      </c>
      <c r="T320" s="41" t="s">
        <v>69</v>
      </c>
      <c r="U320" s="42" t="s">
        <v>69</v>
      </c>
      <c r="V320" s="42" t="s">
        <v>69</v>
      </c>
      <c r="W320" s="43" t="s">
        <v>69</v>
      </c>
      <c r="X320" s="44" t="s">
        <v>69</v>
      </c>
      <c r="Y320" s="42" t="s">
        <v>69</v>
      </c>
      <c r="Z320" s="42" t="s">
        <v>69</v>
      </c>
      <c r="AA320" s="45" t="s">
        <v>69</v>
      </c>
      <c r="AB320" s="41" t="s">
        <v>69</v>
      </c>
      <c r="AC320" s="42" t="s">
        <v>69</v>
      </c>
      <c r="AD320" s="42" t="s">
        <v>69</v>
      </c>
      <c r="AE320" s="43" t="s">
        <v>69</v>
      </c>
    </row>
    <row r="321" spans="1:31" ht="15" hidden="1" customHeight="1" x14ac:dyDescent="0.2">
      <c r="A321" s="32">
        <v>2012</v>
      </c>
      <c r="B321" s="109" t="s">
        <v>0</v>
      </c>
      <c r="C321" s="110" t="s">
        <v>26</v>
      </c>
      <c r="D321" s="111">
        <v>19</v>
      </c>
      <c r="E321" s="112">
        <v>3</v>
      </c>
      <c r="F321" s="113">
        <v>0.158</v>
      </c>
      <c r="G321" s="114">
        <v>688061</v>
      </c>
      <c r="H321" s="115">
        <v>18</v>
      </c>
      <c r="I321" s="112">
        <v>3</v>
      </c>
      <c r="J321" s="113">
        <v>0.16700000000000001</v>
      </c>
      <c r="K321" s="116">
        <v>688061</v>
      </c>
      <c r="L321" s="111">
        <v>1</v>
      </c>
      <c r="M321" s="112">
        <v>0</v>
      </c>
      <c r="N321" s="113">
        <v>0</v>
      </c>
      <c r="O321" s="117">
        <v>0</v>
      </c>
      <c r="P321" s="115">
        <v>0</v>
      </c>
      <c r="Q321" s="112">
        <v>0</v>
      </c>
      <c r="R321" s="113" t="s">
        <v>69</v>
      </c>
      <c r="S321" s="118">
        <v>0</v>
      </c>
      <c r="T321" s="41" t="s">
        <v>69</v>
      </c>
      <c r="U321" s="42" t="s">
        <v>69</v>
      </c>
      <c r="V321" s="42" t="s">
        <v>69</v>
      </c>
      <c r="W321" s="43" t="s">
        <v>69</v>
      </c>
      <c r="X321" s="44" t="s">
        <v>69</v>
      </c>
      <c r="Y321" s="42" t="s">
        <v>69</v>
      </c>
      <c r="Z321" s="42" t="s">
        <v>69</v>
      </c>
      <c r="AA321" s="45" t="s">
        <v>69</v>
      </c>
      <c r="AB321" s="41" t="s">
        <v>69</v>
      </c>
      <c r="AC321" s="42" t="s">
        <v>69</v>
      </c>
      <c r="AD321" s="42" t="s">
        <v>69</v>
      </c>
      <c r="AE321" s="43" t="s">
        <v>69</v>
      </c>
    </row>
    <row r="322" spans="1:31" ht="15" hidden="1" customHeight="1" x14ac:dyDescent="0.2">
      <c r="A322" s="32">
        <v>2012</v>
      </c>
      <c r="B322" s="109" t="s">
        <v>0</v>
      </c>
      <c r="C322" s="110" t="s">
        <v>27</v>
      </c>
      <c r="D322" s="111">
        <v>13</v>
      </c>
      <c r="E322" s="112">
        <v>1</v>
      </c>
      <c r="F322" s="113">
        <v>7.6999999999999999E-2</v>
      </c>
      <c r="G322" s="114">
        <v>453756</v>
      </c>
      <c r="H322" s="115">
        <v>10</v>
      </c>
      <c r="I322" s="112">
        <v>0</v>
      </c>
      <c r="J322" s="113">
        <v>0</v>
      </c>
      <c r="K322" s="116">
        <v>0</v>
      </c>
      <c r="L322" s="111">
        <v>1</v>
      </c>
      <c r="M322" s="112">
        <v>0</v>
      </c>
      <c r="N322" s="113">
        <v>0</v>
      </c>
      <c r="O322" s="117">
        <v>0</v>
      </c>
      <c r="P322" s="115">
        <v>2</v>
      </c>
      <c r="Q322" s="112">
        <v>1</v>
      </c>
      <c r="R322" s="113">
        <v>0.5</v>
      </c>
      <c r="S322" s="118">
        <v>453756</v>
      </c>
      <c r="T322" s="41" t="s">
        <v>69</v>
      </c>
      <c r="U322" s="42" t="s">
        <v>69</v>
      </c>
      <c r="V322" s="42" t="s">
        <v>69</v>
      </c>
      <c r="W322" s="43" t="s">
        <v>69</v>
      </c>
      <c r="X322" s="44" t="s">
        <v>69</v>
      </c>
      <c r="Y322" s="42" t="s">
        <v>69</v>
      </c>
      <c r="Z322" s="42" t="s">
        <v>69</v>
      </c>
      <c r="AA322" s="45" t="s">
        <v>69</v>
      </c>
      <c r="AB322" s="41" t="s">
        <v>69</v>
      </c>
      <c r="AC322" s="42" t="s">
        <v>69</v>
      </c>
      <c r="AD322" s="42" t="s">
        <v>69</v>
      </c>
      <c r="AE322" s="43" t="s">
        <v>69</v>
      </c>
    </row>
    <row r="323" spans="1:31" ht="15" hidden="1" customHeight="1" x14ac:dyDescent="0.2">
      <c r="A323" s="32">
        <v>2012</v>
      </c>
      <c r="B323" s="109" t="s">
        <v>0</v>
      </c>
      <c r="C323" s="110" t="s">
        <v>28</v>
      </c>
      <c r="D323" s="111">
        <v>299</v>
      </c>
      <c r="E323" s="112">
        <v>45</v>
      </c>
      <c r="F323" s="113">
        <v>0.151</v>
      </c>
      <c r="G323" s="114">
        <v>14732361</v>
      </c>
      <c r="H323" s="115">
        <v>252</v>
      </c>
      <c r="I323" s="112">
        <v>37</v>
      </c>
      <c r="J323" s="113">
        <v>0.14699999999999999</v>
      </c>
      <c r="K323" s="116">
        <v>8977541</v>
      </c>
      <c r="L323" s="111">
        <v>22</v>
      </c>
      <c r="M323" s="112">
        <v>2</v>
      </c>
      <c r="N323" s="113">
        <v>9.0999999999999998E-2</v>
      </c>
      <c r="O323" s="117">
        <v>385078</v>
      </c>
      <c r="P323" s="115">
        <v>25</v>
      </c>
      <c r="Q323" s="112">
        <v>6</v>
      </c>
      <c r="R323" s="113">
        <v>0.24</v>
      </c>
      <c r="S323" s="118">
        <v>5369742</v>
      </c>
      <c r="T323" s="41" t="s">
        <v>69</v>
      </c>
      <c r="U323" s="42" t="s">
        <v>69</v>
      </c>
      <c r="V323" s="42" t="s">
        <v>69</v>
      </c>
      <c r="W323" s="43" t="s">
        <v>69</v>
      </c>
      <c r="X323" s="44" t="s">
        <v>69</v>
      </c>
      <c r="Y323" s="42" t="s">
        <v>69</v>
      </c>
      <c r="Z323" s="42" t="s">
        <v>69</v>
      </c>
      <c r="AA323" s="45" t="s">
        <v>69</v>
      </c>
      <c r="AB323" s="41" t="s">
        <v>69</v>
      </c>
      <c r="AC323" s="42" t="s">
        <v>69</v>
      </c>
      <c r="AD323" s="42" t="s">
        <v>69</v>
      </c>
      <c r="AE323" s="43" t="s">
        <v>69</v>
      </c>
    </row>
    <row r="324" spans="1:31" ht="15" hidden="1" customHeight="1" x14ac:dyDescent="0.2">
      <c r="A324" s="32">
        <v>2012</v>
      </c>
      <c r="B324" s="109" t="s">
        <v>0</v>
      </c>
      <c r="C324" s="110" t="s">
        <v>29</v>
      </c>
      <c r="D324" s="111">
        <v>538</v>
      </c>
      <c r="E324" s="112">
        <v>115</v>
      </c>
      <c r="F324" s="113">
        <v>0.214</v>
      </c>
      <c r="G324" s="114">
        <v>39297400</v>
      </c>
      <c r="H324" s="115">
        <v>453</v>
      </c>
      <c r="I324" s="112">
        <v>79</v>
      </c>
      <c r="J324" s="113">
        <v>0.17399999999999999</v>
      </c>
      <c r="K324" s="116">
        <v>18203722</v>
      </c>
      <c r="L324" s="111">
        <v>29</v>
      </c>
      <c r="M324" s="112">
        <v>8</v>
      </c>
      <c r="N324" s="113">
        <v>0.27600000000000002</v>
      </c>
      <c r="O324" s="117">
        <v>2090478</v>
      </c>
      <c r="P324" s="115">
        <v>56</v>
      </c>
      <c r="Q324" s="112">
        <v>28</v>
      </c>
      <c r="R324" s="113">
        <v>0.5</v>
      </c>
      <c r="S324" s="118">
        <v>19003200</v>
      </c>
      <c r="T324" s="41" t="s">
        <v>69</v>
      </c>
      <c r="U324" s="42" t="s">
        <v>69</v>
      </c>
      <c r="V324" s="42" t="s">
        <v>69</v>
      </c>
      <c r="W324" s="43" t="s">
        <v>69</v>
      </c>
      <c r="X324" s="44" t="s">
        <v>69</v>
      </c>
      <c r="Y324" s="42" t="s">
        <v>69</v>
      </c>
      <c r="Z324" s="42" t="s">
        <v>69</v>
      </c>
      <c r="AA324" s="45" t="s">
        <v>69</v>
      </c>
      <c r="AB324" s="41" t="s">
        <v>69</v>
      </c>
      <c r="AC324" s="42" t="s">
        <v>69</v>
      </c>
      <c r="AD324" s="42" t="s">
        <v>69</v>
      </c>
      <c r="AE324" s="43" t="s">
        <v>69</v>
      </c>
    </row>
    <row r="325" spans="1:31" ht="15" hidden="1" customHeight="1" x14ac:dyDescent="0.2">
      <c r="A325" s="32">
        <v>2012</v>
      </c>
      <c r="B325" s="109" t="s">
        <v>0</v>
      </c>
      <c r="C325" s="110" t="s">
        <v>30</v>
      </c>
      <c r="D325" s="111">
        <v>104</v>
      </c>
      <c r="E325" s="112">
        <v>15</v>
      </c>
      <c r="F325" s="113">
        <v>0.14399999999999999</v>
      </c>
      <c r="G325" s="114">
        <v>4069356</v>
      </c>
      <c r="H325" s="115">
        <v>83</v>
      </c>
      <c r="I325" s="112">
        <v>11</v>
      </c>
      <c r="J325" s="113">
        <v>0.13300000000000001</v>
      </c>
      <c r="K325" s="116">
        <v>2470822</v>
      </c>
      <c r="L325" s="111">
        <v>11</v>
      </c>
      <c r="M325" s="112">
        <v>2</v>
      </c>
      <c r="N325" s="113">
        <v>0.182</v>
      </c>
      <c r="O325" s="117">
        <v>416569</v>
      </c>
      <c r="P325" s="115">
        <v>10</v>
      </c>
      <c r="Q325" s="112">
        <v>2</v>
      </c>
      <c r="R325" s="113">
        <v>0.2</v>
      </c>
      <c r="S325" s="118">
        <v>1181965</v>
      </c>
      <c r="T325" s="41" t="s">
        <v>69</v>
      </c>
      <c r="U325" s="42" t="s">
        <v>69</v>
      </c>
      <c r="V325" s="42" t="s">
        <v>69</v>
      </c>
      <c r="W325" s="43" t="s">
        <v>69</v>
      </c>
      <c r="X325" s="44" t="s">
        <v>69</v>
      </c>
      <c r="Y325" s="42" t="s">
        <v>69</v>
      </c>
      <c r="Z325" s="42" t="s">
        <v>69</v>
      </c>
      <c r="AA325" s="45" t="s">
        <v>69</v>
      </c>
      <c r="AB325" s="41" t="s">
        <v>69</v>
      </c>
      <c r="AC325" s="42" t="s">
        <v>69</v>
      </c>
      <c r="AD325" s="42" t="s">
        <v>69</v>
      </c>
      <c r="AE325" s="43" t="s">
        <v>69</v>
      </c>
    </row>
    <row r="326" spans="1:31" ht="15" hidden="1" customHeight="1" x14ac:dyDescent="0.2">
      <c r="A326" s="32">
        <v>2012</v>
      </c>
      <c r="B326" s="109" t="s">
        <v>0</v>
      </c>
      <c r="C326" s="110" t="s">
        <v>31</v>
      </c>
      <c r="D326" s="111">
        <v>116</v>
      </c>
      <c r="E326" s="112">
        <v>30</v>
      </c>
      <c r="F326" s="113">
        <v>0.25900000000000001</v>
      </c>
      <c r="G326" s="114">
        <v>10735629</v>
      </c>
      <c r="H326" s="115">
        <v>97</v>
      </c>
      <c r="I326" s="112">
        <v>22</v>
      </c>
      <c r="J326" s="113">
        <v>0.22700000000000001</v>
      </c>
      <c r="K326" s="116">
        <v>4648101</v>
      </c>
      <c r="L326" s="111">
        <v>5</v>
      </c>
      <c r="M326" s="112">
        <v>1</v>
      </c>
      <c r="N326" s="113">
        <v>0.2</v>
      </c>
      <c r="O326" s="117">
        <v>394101</v>
      </c>
      <c r="P326" s="115">
        <v>14</v>
      </c>
      <c r="Q326" s="112">
        <v>7</v>
      </c>
      <c r="R326" s="113">
        <v>0.5</v>
      </c>
      <c r="S326" s="118">
        <v>5693427</v>
      </c>
      <c r="T326" s="41" t="s">
        <v>69</v>
      </c>
      <c r="U326" s="42" t="s">
        <v>69</v>
      </c>
      <c r="V326" s="42" t="s">
        <v>69</v>
      </c>
      <c r="W326" s="43" t="s">
        <v>69</v>
      </c>
      <c r="X326" s="44" t="s">
        <v>69</v>
      </c>
      <c r="Y326" s="42" t="s">
        <v>69</v>
      </c>
      <c r="Z326" s="42" t="s">
        <v>69</v>
      </c>
      <c r="AA326" s="45" t="s">
        <v>69</v>
      </c>
      <c r="AB326" s="41" t="s">
        <v>69</v>
      </c>
      <c r="AC326" s="42" t="s">
        <v>69</v>
      </c>
      <c r="AD326" s="42" t="s">
        <v>69</v>
      </c>
      <c r="AE326" s="43" t="s">
        <v>69</v>
      </c>
    </row>
    <row r="327" spans="1:31" ht="15" hidden="1" customHeight="1" x14ac:dyDescent="0.2">
      <c r="A327" s="32">
        <v>2012</v>
      </c>
      <c r="B327" s="109" t="s">
        <v>0</v>
      </c>
      <c r="C327" s="110" t="s">
        <v>32</v>
      </c>
      <c r="D327" s="111">
        <v>3</v>
      </c>
      <c r="E327" s="112">
        <v>0</v>
      </c>
      <c r="F327" s="113">
        <v>0</v>
      </c>
      <c r="G327" s="114">
        <v>0</v>
      </c>
      <c r="H327" s="115">
        <v>3</v>
      </c>
      <c r="I327" s="112">
        <v>0</v>
      </c>
      <c r="J327" s="113">
        <v>0</v>
      </c>
      <c r="K327" s="116">
        <v>0</v>
      </c>
      <c r="L327" s="111">
        <v>0</v>
      </c>
      <c r="M327" s="112">
        <v>0</v>
      </c>
      <c r="N327" s="113" t="s">
        <v>69</v>
      </c>
      <c r="O327" s="117">
        <v>0</v>
      </c>
      <c r="P327" s="115">
        <v>0</v>
      </c>
      <c r="Q327" s="112">
        <v>0</v>
      </c>
      <c r="R327" s="113" t="s">
        <v>69</v>
      </c>
      <c r="S327" s="118">
        <v>0</v>
      </c>
      <c r="T327" s="41" t="s">
        <v>69</v>
      </c>
      <c r="U327" s="42" t="s">
        <v>69</v>
      </c>
      <c r="V327" s="42" t="s">
        <v>69</v>
      </c>
      <c r="W327" s="43" t="s">
        <v>69</v>
      </c>
      <c r="X327" s="44" t="s">
        <v>69</v>
      </c>
      <c r="Y327" s="42" t="s">
        <v>69</v>
      </c>
      <c r="Z327" s="42" t="s">
        <v>69</v>
      </c>
      <c r="AA327" s="45" t="s">
        <v>69</v>
      </c>
      <c r="AB327" s="41" t="s">
        <v>69</v>
      </c>
      <c r="AC327" s="42" t="s">
        <v>69</v>
      </c>
      <c r="AD327" s="42" t="s">
        <v>69</v>
      </c>
      <c r="AE327" s="43" t="s">
        <v>69</v>
      </c>
    </row>
    <row r="328" spans="1:31" ht="15" hidden="1" customHeight="1" x14ac:dyDescent="0.2">
      <c r="A328" s="32">
        <v>2012</v>
      </c>
      <c r="B328" s="109" t="s">
        <v>0</v>
      </c>
      <c r="C328" s="110" t="s">
        <v>33</v>
      </c>
      <c r="D328" s="111">
        <v>55</v>
      </c>
      <c r="E328" s="112">
        <v>9</v>
      </c>
      <c r="F328" s="113">
        <v>0.16400000000000001</v>
      </c>
      <c r="G328" s="114">
        <v>3536647</v>
      </c>
      <c r="H328" s="115">
        <v>44</v>
      </c>
      <c r="I328" s="112">
        <v>6</v>
      </c>
      <c r="J328" s="113">
        <v>0.13600000000000001</v>
      </c>
      <c r="K328" s="116">
        <v>1373067</v>
      </c>
      <c r="L328" s="111">
        <v>2</v>
      </c>
      <c r="M328" s="112">
        <v>0</v>
      </c>
      <c r="N328" s="113">
        <v>0</v>
      </c>
      <c r="O328" s="117">
        <v>0</v>
      </c>
      <c r="P328" s="115">
        <v>9</v>
      </c>
      <c r="Q328" s="112">
        <v>3</v>
      </c>
      <c r="R328" s="113">
        <v>0.33300000000000002</v>
      </c>
      <c r="S328" s="118">
        <v>2163580</v>
      </c>
      <c r="T328" s="41" t="s">
        <v>69</v>
      </c>
      <c r="U328" s="42" t="s">
        <v>69</v>
      </c>
      <c r="V328" s="42" t="s">
        <v>69</v>
      </c>
      <c r="W328" s="43" t="s">
        <v>69</v>
      </c>
      <c r="X328" s="44" t="s">
        <v>69</v>
      </c>
      <c r="Y328" s="42" t="s">
        <v>69</v>
      </c>
      <c r="Z328" s="42" t="s">
        <v>69</v>
      </c>
      <c r="AA328" s="45" t="s">
        <v>69</v>
      </c>
      <c r="AB328" s="41" t="s">
        <v>69</v>
      </c>
      <c r="AC328" s="42" t="s">
        <v>69</v>
      </c>
      <c r="AD328" s="42" t="s">
        <v>69</v>
      </c>
      <c r="AE328" s="43" t="s">
        <v>69</v>
      </c>
    </row>
    <row r="329" spans="1:31" ht="15" hidden="1" customHeight="1" x14ac:dyDescent="0.2">
      <c r="A329" s="32">
        <v>2012</v>
      </c>
      <c r="B329" s="109" t="s">
        <v>0</v>
      </c>
      <c r="C329" s="110" t="s">
        <v>34</v>
      </c>
      <c r="D329" s="111">
        <v>15</v>
      </c>
      <c r="E329" s="112">
        <v>3</v>
      </c>
      <c r="F329" s="113">
        <v>0.2</v>
      </c>
      <c r="G329" s="114">
        <v>703539</v>
      </c>
      <c r="H329" s="115">
        <v>12</v>
      </c>
      <c r="I329" s="112">
        <v>3</v>
      </c>
      <c r="J329" s="113">
        <v>0.25</v>
      </c>
      <c r="K329" s="116">
        <v>703539</v>
      </c>
      <c r="L329" s="111">
        <v>2</v>
      </c>
      <c r="M329" s="112">
        <v>0</v>
      </c>
      <c r="N329" s="113">
        <v>0</v>
      </c>
      <c r="O329" s="117">
        <v>0</v>
      </c>
      <c r="P329" s="115">
        <v>1</v>
      </c>
      <c r="Q329" s="112">
        <v>0</v>
      </c>
      <c r="R329" s="113">
        <v>0</v>
      </c>
      <c r="S329" s="118">
        <v>0</v>
      </c>
      <c r="T329" s="41" t="s">
        <v>69</v>
      </c>
      <c r="U329" s="42" t="s">
        <v>69</v>
      </c>
      <c r="V329" s="42" t="s">
        <v>69</v>
      </c>
      <c r="W329" s="43" t="s">
        <v>69</v>
      </c>
      <c r="X329" s="44" t="s">
        <v>69</v>
      </c>
      <c r="Y329" s="42" t="s">
        <v>69</v>
      </c>
      <c r="Z329" s="42" t="s">
        <v>69</v>
      </c>
      <c r="AA329" s="45" t="s">
        <v>69</v>
      </c>
      <c r="AB329" s="41" t="s">
        <v>69</v>
      </c>
      <c r="AC329" s="42" t="s">
        <v>69</v>
      </c>
      <c r="AD329" s="42" t="s">
        <v>69</v>
      </c>
      <c r="AE329" s="43" t="s">
        <v>69</v>
      </c>
    </row>
    <row r="330" spans="1:31" ht="15" hidden="1" customHeight="1" x14ac:dyDescent="0.2">
      <c r="A330" s="32">
        <v>2012</v>
      </c>
      <c r="B330" s="109" t="s">
        <v>0</v>
      </c>
      <c r="C330" s="110" t="s">
        <v>35</v>
      </c>
      <c r="D330" s="111">
        <v>11</v>
      </c>
      <c r="E330" s="112">
        <v>1</v>
      </c>
      <c r="F330" s="113">
        <v>9.0999999999999998E-2</v>
      </c>
      <c r="G330" s="114">
        <v>1000000</v>
      </c>
      <c r="H330" s="115">
        <v>9</v>
      </c>
      <c r="I330" s="112">
        <v>0</v>
      </c>
      <c r="J330" s="113">
        <v>0</v>
      </c>
      <c r="K330" s="116">
        <v>0</v>
      </c>
      <c r="L330" s="111">
        <v>1</v>
      </c>
      <c r="M330" s="112">
        <v>0</v>
      </c>
      <c r="N330" s="113">
        <v>0</v>
      </c>
      <c r="O330" s="117">
        <v>0</v>
      </c>
      <c r="P330" s="115">
        <v>1</v>
      </c>
      <c r="Q330" s="112">
        <v>1</v>
      </c>
      <c r="R330" s="113">
        <v>1</v>
      </c>
      <c r="S330" s="118">
        <v>1000000</v>
      </c>
      <c r="T330" s="41" t="s">
        <v>69</v>
      </c>
      <c r="U330" s="42" t="s">
        <v>69</v>
      </c>
      <c r="V330" s="42" t="s">
        <v>69</v>
      </c>
      <c r="W330" s="43" t="s">
        <v>69</v>
      </c>
      <c r="X330" s="44" t="s">
        <v>69</v>
      </c>
      <c r="Y330" s="42" t="s">
        <v>69</v>
      </c>
      <c r="Z330" s="42" t="s">
        <v>69</v>
      </c>
      <c r="AA330" s="45" t="s">
        <v>69</v>
      </c>
      <c r="AB330" s="41" t="s">
        <v>69</v>
      </c>
      <c r="AC330" s="42" t="s">
        <v>69</v>
      </c>
      <c r="AD330" s="42" t="s">
        <v>69</v>
      </c>
      <c r="AE330" s="43" t="s">
        <v>69</v>
      </c>
    </row>
    <row r="331" spans="1:31" ht="15" hidden="1" customHeight="1" x14ac:dyDescent="0.2">
      <c r="A331" s="32">
        <v>2012</v>
      </c>
      <c r="B331" s="109" t="s">
        <v>0</v>
      </c>
      <c r="C331" s="110" t="s">
        <v>36</v>
      </c>
      <c r="D331" s="111">
        <v>13</v>
      </c>
      <c r="E331" s="112">
        <v>0</v>
      </c>
      <c r="F331" s="113">
        <v>0</v>
      </c>
      <c r="G331" s="114">
        <v>0</v>
      </c>
      <c r="H331" s="115">
        <v>11</v>
      </c>
      <c r="I331" s="112">
        <v>0</v>
      </c>
      <c r="J331" s="113">
        <v>0</v>
      </c>
      <c r="K331" s="116">
        <v>0</v>
      </c>
      <c r="L331" s="111">
        <v>1</v>
      </c>
      <c r="M331" s="112">
        <v>0</v>
      </c>
      <c r="N331" s="113">
        <v>0</v>
      </c>
      <c r="O331" s="117">
        <v>0</v>
      </c>
      <c r="P331" s="115">
        <v>1</v>
      </c>
      <c r="Q331" s="112">
        <v>0</v>
      </c>
      <c r="R331" s="113">
        <v>0</v>
      </c>
      <c r="S331" s="118">
        <v>0</v>
      </c>
      <c r="T331" s="41" t="s">
        <v>69</v>
      </c>
      <c r="U331" s="42" t="s">
        <v>69</v>
      </c>
      <c r="V331" s="42" t="s">
        <v>69</v>
      </c>
      <c r="W331" s="43" t="s">
        <v>69</v>
      </c>
      <c r="X331" s="44" t="s">
        <v>69</v>
      </c>
      <c r="Y331" s="42" t="s">
        <v>69</v>
      </c>
      <c r="Z331" s="42" t="s">
        <v>69</v>
      </c>
      <c r="AA331" s="45" t="s">
        <v>69</v>
      </c>
      <c r="AB331" s="41" t="s">
        <v>69</v>
      </c>
      <c r="AC331" s="42" t="s">
        <v>69</v>
      </c>
      <c r="AD331" s="42" t="s">
        <v>69</v>
      </c>
      <c r="AE331" s="43" t="s">
        <v>69</v>
      </c>
    </row>
    <row r="332" spans="1:31" ht="15" hidden="1" customHeight="1" x14ac:dyDescent="0.2">
      <c r="A332" s="32">
        <v>2012</v>
      </c>
      <c r="B332" s="109" t="s">
        <v>0</v>
      </c>
      <c r="C332" s="110" t="s">
        <v>37</v>
      </c>
      <c r="D332" s="111">
        <v>50</v>
      </c>
      <c r="E332" s="112">
        <v>12</v>
      </c>
      <c r="F332" s="113">
        <v>0.24</v>
      </c>
      <c r="G332" s="114">
        <v>5255992</v>
      </c>
      <c r="H332" s="115">
        <v>43</v>
      </c>
      <c r="I332" s="112">
        <v>8</v>
      </c>
      <c r="J332" s="113">
        <v>0.186</v>
      </c>
      <c r="K332" s="116">
        <v>2016843</v>
      </c>
      <c r="L332" s="111">
        <v>3</v>
      </c>
      <c r="M332" s="112">
        <v>1</v>
      </c>
      <c r="N332" s="113">
        <v>0.33300000000000002</v>
      </c>
      <c r="O332" s="117">
        <v>277820</v>
      </c>
      <c r="P332" s="115">
        <v>4</v>
      </c>
      <c r="Q332" s="112">
        <v>3</v>
      </c>
      <c r="R332" s="113">
        <v>0.75</v>
      </c>
      <c r="S332" s="118">
        <v>2961329</v>
      </c>
      <c r="T332" s="41" t="s">
        <v>69</v>
      </c>
      <c r="U332" s="42" t="s">
        <v>69</v>
      </c>
      <c r="V332" s="42" t="s">
        <v>69</v>
      </c>
      <c r="W332" s="43" t="s">
        <v>69</v>
      </c>
      <c r="X332" s="44" t="s">
        <v>69</v>
      </c>
      <c r="Y332" s="42" t="s">
        <v>69</v>
      </c>
      <c r="Z332" s="42" t="s">
        <v>69</v>
      </c>
      <c r="AA332" s="45" t="s">
        <v>69</v>
      </c>
      <c r="AB332" s="41" t="s">
        <v>69</v>
      </c>
      <c r="AC332" s="42" t="s">
        <v>69</v>
      </c>
      <c r="AD332" s="42" t="s">
        <v>69</v>
      </c>
      <c r="AE332" s="43" t="s">
        <v>69</v>
      </c>
    </row>
    <row r="333" spans="1:31" ht="15" hidden="1" customHeight="1" x14ac:dyDescent="0.2">
      <c r="A333" s="32">
        <v>2012</v>
      </c>
      <c r="B333" s="109" t="s">
        <v>0</v>
      </c>
      <c r="C333" s="110" t="s">
        <v>38</v>
      </c>
      <c r="D333" s="111">
        <v>160</v>
      </c>
      <c r="E333" s="112">
        <v>20</v>
      </c>
      <c r="F333" s="113">
        <v>0.125</v>
      </c>
      <c r="G333" s="114">
        <v>7563806</v>
      </c>
      <c r="H333" s="115">
        <v>124</v>
      </c>
      <c r="I333" s="112">
        <v>11</v>
      </c>
      <c r="J333" s="113">
        <v>8.8999999999999996E-2</v>
      </c>
      <c r="K333" s="116">
        <v>2437347</v>
      </c>
      <c r="L333" s="111">
        <v>13</v>
      </c>
      <c r="M333" s="112">
        <v>2</v>
      </c>
      <c r="N333" s="113">
        <v>0.154</v>
      </c>
      <c r="O333" s="117">
        <v>505669</v>
      </c>
      <c r="P333" s="115">
        <v>23</v>
      </c>
      <c r="Q333" s="112">
        <v>7</v>
      </c>
      <c r="R333" s="113">
        <v>0.30399999999999999</v>
      </c>
      <c r="S333" s="118">
        <v>4620790</v>
      </c>
      <c r="T333" s="41" t="s">
        <v>69</v>
      </c>
      <c r="U333" s="42" t="s">
        <v>69</v>
      </c>
      <c r="V333" s="42" t="s">
        <v>69</v>
      </c>
      <c r="W333" s="43" t="s">
        <v>69</v>
      </c>
      <c r="X333" s="44" t="s">
        <v>69</v>
      </c>
      <c r="Y333" s="42" t="s">
        <v>69</v>
      </c>
      <c r="Z333" s="42" t="s">
        <v>69</v>
      </c>
      <c r="AA333" s="45" t="s">
        <v>69</v>
      </c>
      <c r="AB333" s="41" t="s">
        <v>69</v>
      </c>
      <c r="AC333" s="42" t="s">
        <v>69</v>
      </c>
      <c r="AD333" s="42" t="s">
        <v>69</v>
      </c>
      <c r="AE333" s="43" t="s">
        <v>69</v>
      </c>
    </row>
    <row r="334" spans="1:31" ht="15" hidden="1" customHeight="1" x14ac:dyDescent="0.2">
      <c r="A334" s="32">
        <v>2012</v>
      </c>
      <c r="B334" s="109" t="s">
        <v>0</v>
      </c>
      <c r="C334" s="110" t="s">
        <v>39</v>
      </c>
      <c r="D334" s="111">
        <v>42</v>
      </c>
      <c r="E334" s="112">
        <v>6</v>
      </c>
      <c r="F334" s="113">
        <v>0.14299999999999999</v>
      </c>
      <c r="G334" s="114">
        <v>2201274</v>
      </c>
      <c r="H334" s="115">
        <v>33</v>
      </c>
      <c r="I334" s="112">
        <v>3</v>
      </c>
      <c r="J334" s="113">
        <v>9.0999999999999998E-2</v>
      </c>
      <c r="K334" s="116">
        <v>404522</v>
      </c>
      <c r="L334" s="111">
        <v>1</v>
      </c>
      <c r="M334" s="112">
        <v>0</v>
      </c>
      <c r="N334" s="113">
        <v>0</v>
      </c>
      <c r="O334" s="117">
        <v>0</v>
      </c>
      <c r="P334" s="115">
        <v>8</v>
      </c>
      <c r="Q334" s="112">
        <v>3</v>
      </c>
      <c r="R334" s="113">
        <v>0.375</v>
      </c>
      <c r="S334" s="118">
        <v>1796752</v>
      </c>
      <c r="T334" s="41" t="s">
        <v>69</v>
      </c>
      <c r="U334" s="42" t="s">
        <v>69</v>
      </c>
      <c r="V334" s="42" t="s">
        <v>69</v>
      </c>
      <c r="W334" s="43" t="s">
        <v>69</v>
      </c>
      <c r="X334" s="44" t="s">
        <v>69</v>
      </c>
      <c r="Y334" s="42" t="s">
        <v>69</v>
      </c>
      <c r="Z334" s="42" t="s">
        <v>69</v>
      </c>
      <c r="AA334" s="45" t="s">
        <v>69</v>
      </c>
      <c r="AB334" s="41" t="s">
        <v>69</v>
      </c>
      <c r="AC334" s="42" t="s">
        <v>69</v>
      </c>
      <c r="AD334" s="42" t="s">
        <v>69</v>
      </c>
      <c r="AE334" s="43" t="s">
        <v>69</v>
      </c>
    </row>
    <row r="335" spans="1:31" ht="15" hidden="1" customHeight="1" x14ac:dyDescent="0.2">
      <c r="A335" s="32">
        <v>2012</v>
      </c>
      <c r="B335" s="109" t="s">
        <v>0</v>
      </c>
      <c r="C335" s="110" t="s">
        <v>40</v>
      </c>
      <c r="D335" s="111">
        <v>278</v>
      </c>
      <c r="E335" s="112">
        <v>54</v>
      </c>
      <c r="F335" s="113">
        <v>0.19400000000000001</v>
      </c>
      <c r="G335" s="114">
        <v>20193427</v>
      </c>
      <c r="H335" s="115">
        <v>214</v>
      </c>
      <c r="I335" s="112">
        <v>33</v>
      </c>
      <c r="J335" s="113">
        <v>0.154</v>
      </c>
      <c r="K335" s="116">
        <v>7280419</v>
      </c>
      <c r="L335" s="111">
        <v>26</v>
      </c>
      <c r="M335" s="112">
        <v>6</v>
      </c>
      <c r="N335" s="113">
        <v>0.23100000000000001</v>
      </c>
      <c r="O335" s="117">
        <v>2117871</v>
      </c>
      <c r="P335" s="115">
        <v>38</v>
      </c>
      <c r="Q335" s="112">
        <v>15</v>
      </c>
      <c r="R335" s="113">
        <v>0.39500000000000002</v>
      </c>
      <c r="S335" s="118">
        <v>10795137</v>
      </c>
      <c r="T335" s="41" t="s">
        <v>69</v>
      </c>
      <c r="U335" s="42" t="s">
        <v>69</v>
      </c>
      <c r="V335" s="42" t="s">
        <v>69</v>
      </c>
      <c r="W335" s="43" t="s">
        <v>69</v>
      </c>
      <c r="X335" s="44" t="s">
        <v>69</v>
      </c>
      <c r="Y335" s="42" t="s">
        <v>69</v>
      </c>
      <c r="Z335" s="42" t="s">
        <v>69</v>
      </c>
      <c r="AA335" s="45" t="s">
        <v>69</v>
      </c>
      <c r="AB335" s="41" t="s">
        <v>69</v>
      </c>
      <c r="AC335" s="42" t="s">
        <v>69</v>
      </c>
      <c r="AD335" s="42" t="s">
        <v>69</v>
      </c>
      <c r="AE335" s="43" t="s">
        <v>69</v>
      </c>
    </row>
    <row r="336" spans="1:31" ht="15" hidden="1" customHeight="1" x14ac:dyDescent="0.2">
      <c r="A336" s="32">
        <v>2012</v>
      </c>
      <c r="B336" s="109" t="s">
        <v>0</v>
      </c>
      <c r="C336" s="110" t="s">
        <v>41</v>
      </c>
      <c r="D336" s="111">
        <v>198</v>
      </c>
      <c r="E336" s="112">
        <v>41</v>
      </c>
      <c r="F336" s="113">
        <v>0.20699999999999999</v>
      </c>
      <c r="G336" s="114">
        <v>17041103</v>
      </c>
      <c r="H336" s="115">
        <v>158</v>
      </c>
      <c r="I336" s="112">
        <v>23</v>
      </c>
      <c r="J336" s="113">
        <v>0.14599999999999999</v>
      </c>
      <c r="K336" s="116">
        <v>5903469</v>
      </c>
      <c r="L336" s="111">
        <v>9</v>
      </c>
      <c r="M336" s="112">
        <v>1</v>
      </c>
      <c r="N336" s="113">
        <v>0.111</v>
      </c>
      <c r="O336" s="117">
        <v>153691</v>
      </c>
      <c r="P336" s="115">
        <v>31</v>
      </c>
      <c r="Q336" s="112">
        <v>17</v>
      </c>
      <c r="R336" s="113">
        <v>0.54800000000000004</v>
      </c>
      <c r="S336" s="118">
        <v>10983943</v>
      </c>
      <c r="T336" s="41" t="s">
        <v>69</v>
      </c>
      <c r="U336" s="42" t="s">
        <v>69</v>
      </c>
      <c r="V336" s="42" t="s">
        <v>69</v>
      </c>
      <c r="W336" s="43" t="s">
        <v>69</v>
      </c>
      <c r="X336" s="44" t="s">
        <v>69</v>
      </c>
      <c r="Y336" s="42" t="s">
        <v>69</v>
      </c>
      <c r="Z336" s="42" t="s">
        <v>69</v>
      </c>
      <c r="AA336" s="45" t="s">
        <v>69</v>
      </c>
      <c r="AB336" s="41" t="s">
        <v>69</v>
      </c>
      <c r="AC336" s="42" t="s">
        <v>69</v>
      </c>
      <c r="AD336" s="42" t="s">
        <v>69</v>
      </c>
      <c r="AE336" s="43" t="s">
        <v>69</v>
      </c>
    </row>
    <row r="337" spans="1:31" ht="15" hidden="1" customHeight="1" x14ac:dyDescent="0.2">
      <c r="A337" s="32">
        <v>2012</v>
      </c>
      <c r="B337" s="109" t="s">
        <v>0</v>
      </c>
      <c r="C337" s="110" t="s">
        <v>42</v>
      </c>
      <c r="D337" s="111">
        <v>10</v>
      </c>
      <c r="E337" s="112">
        <v>3</v>
      </c>
      <c r="F337" s="113">
        <v>0.3</v>
      </c>
      <c r="G337" s="114">
        <v>900000</v>
      </c>
      <c r="H337" s="115">
        <v>9</v>
      </c>
      <c r="I337" s="112">
        <v>3</v>
      </c>
      <c r="J337" s="113">
        <v>0.33300000000000002</v>
      </c>
      <c r="K337" s="116">
        <v>900000</v>
      </c>
      <c r="L337" s="111">
        <v>1</v>
      </c>
      <c r="M337" s="112">
        <v>0</v>
      </c>
      <c r="N337" s="113">
        <v>0</v>
      </c>
      <c r="O337" s="117">
        <v>0</v>
      </c>
      <c r="P337" s="115">
        <v>0</v>
      </c>
      <c r="Q337" s="112">
        <v>0</v>
      </c>
      <c r="R337" s="113" t="s">
        <v>69</v>
      </c>
      <c r="S337" s="118">
        <v>0</v>
      </c>
      <c r="T337" s="41" t="s">
        <v>69</v>
      </c>
      <c r="U337" s="42" t="s">
        <v>69</v>
      </c>
      <c r="V337" s="42" t="s">
        <v>69</v>
      </c>
      <c r="W337" s="43" t="s">
        <v>69</v>
      </c>
      <c r="X337" s="44" t="s">
        <v>69</v>
      </c>
      <c r="Y337" s="42" t="s">
        <v>69</v>
      </c>
      <c r="Z337" s="42" t="s">
        <v>69</v>
      </c>
      <c r="AA337" s="45" t="s">
        <v>69</v>
      </c>
      <c r="AB337" s="41" t="s">
        <v>69</v>
      </c>
      <c r="AC337" s="42" t="s">
        <v>69</v>
      </c>
      <c r="AD337" s="42" t="s">
        <v>69</v>
      </c>
      <c r="AE337" s="43" t="s">
        <v>69</v>
      </c>
    </row>
    <row r="338" spans="1:31" ht="15" hidden="1" customHeight="1" x14ac:dyDescent="0.2">
      <c r="A338" s="32">
        <v>2012</v>
      </c>
      <c r="B338" s="109" t="s">
        <v>0</v>
      </c>
      <c r="C338" s="110" t="s">
        <v>43</v>
      </c>
      <c r="D338" s="111">
        <v>154</v>
      </c>
      <c r="E338" s="112">
        <v>32</v>
      </c>
      <c r="F338" s="113">
        <v>0.20799999999999999</v>
      </c>
      <c r="G338" s="114">
        <v>12681253</v>
      </c>
      <c r="H338" s="115">
        <v>121</v>
      </c>
      <c r="I338" s="112">
        <v>17</v>
      </c>
      <c r="J338" s="113">
        <v>0.14000000000000001</v>
      </c>
      <c r="K338" s="116">
        <v>4813811</v>
      </c>
      <c r="L338" s="111">
        <v>15</v>
      </c>
      <c r="M338" s="112">
        <v>6</v>
      </c>
      <c r="N338" s="113">
        <v>0.4</v>
      </c>
      <c r="O338" s="117">
        <v>1609384</v>
      </c>
      <c r="P338" s="115">
        <v>18</v>
      </c>
      <c r="Q338" s="112">
        <v>9</v>
      </c>
      <c r="R338" s="113">
        <v>0.5</v>
      </c>
      <c r="S338" s="118">
        <v>6258058</v>
      </c>
      <c r="T338" s="41" t="s">
        <v>69</v>
      </c>
      <c r="U338" s="42" t="s">
        <v>69</v>
      </c>
      <c r="V338" s="42" t="s">
        <v>69</v>
      </c>
      <c r="W338" s="43" t="s">
        <v>69</v>
      </c>
      <c r="X338" s="44" t="s">
        <v>69</v>
      </c>
      <c r="Y338" s="42" t="s">
        <v>69</v>
      </c>
      <c r="Z338" s="42" t="s">
        <v>69</v>
      </c>
      <c r="AA338" s="45" t="s">
        <v>69</v>
      </c>
      <c r="AB338" s="41" t="s">
        <v>69</v>
      </c>
      <c r="AC338" s="42" t="s">
        <v>69</v>
      </c>
      <c r="AD338" s="42" t="s">
        <v>69</v>
      </c>
      <c r="AE338" s="43" t="s">
        <v>69</v>
      </c>
    </row>
    <row r="339" spans="1:31" ht="15" hidden="1" customHeight="1" x14ac:dyDescent="0.2">
      <c r="A339" s="32">
        <v>2012</v>
      </c>
      <c r="B339" s="109" t="s">
        <v>0</v>
      </c>
      <c r="C339" s="110" t="s">
        <v>44</v>
      </c>
      <c r="D339" s="111">
        <v>25</v>
      </c>
      <c r="E339" s="112">
        <v>7</v>
      </c>
      <c r="F339" s="113">
        <v>0.28000000000000003</v>
      </c>
      <c r="G339" s="114">
        <v>3464511</v>
      </c>
      <c r="H339" s="115">
        <v>21</v>
      </c>
      <c r="I339" s="112">
        <v>3</v>
      </c>
      <c r="J339" s="113">
        <v>0.14299999999999999</v>
      </c>
      <c r="K339" s="116">
        <v>823462</v>
      </c>
      <c r="L339" s="111">
        <v>1</v>
      </c>
      <c r="M339" s="112">
        <v>1</v>
      </c>
      <c r="N339" s="113">
        <v>1</v>
      </c>
      <c r="O339" s="117">
        <v>260576</v>
      </c>
      <c r="P339" s="115">
        <v>3</v>
      </c>
      <c r="Q339" s="112">
        <v>3</v>
      </c>
      <c r="R339" s="113">
        <v>1</v>
      </c>
      <c r="S339" s="118">
        <v>2380473</v>
      </c>
      <c r="T339" s="41" t="s">
        <v>69</v>
      </c>
      <c r="U339" s="42" t="s">
        <v>69</v>
      </c>
      <c r="V339" s="42" t="s">
        <v>69</v>
      </c>
      <c r="W339" s="43" t="s">
        <v>69</v>
      </c>
      <c r="X339" s="44" t="s">
        <v>69</v>
      </c>
      <c r="Y339" s="42" t="s">
        <v>69</v>
      </c>
      <c r="Z339" s="42" t="s">
        <v>69</v>
      </c>
      <c r="AA339" s="45" t="s">
        <v>69</v>
      </c>
      <c r="AB339" s="41" t="s">
        <v>69</v>
      </c>
      <c r="AC339" s="42" t="s">
        <v>69</v>
      </c>
      <c r="AD339" s="42" t="s">
        <v>69</v>
      </c>
      <c r="AE339" s="43" t="s">
        <v>69</v>
      </c>
    </row>
    <row r="340" spans="1:31" ht="15" hidden="1" customHeight="1" x14ac:dyDescent="0.2">
      <c r="A340" s="32">
        <v>2012</v>
      </c>
      <c r="B340" s="109" t="s">
        <v>0</v>
      </c>
      <c r="C340" s="110" t="s">
        <v>45</v>
      </c>
      <c r="D340" s="111">
        <v>74</v>
      </c>
      <c r="E340" s="112">
        <v>29</v>
      </c>
      <c r="F340" s="113">
        <v>0.39200000000000002</v>
      </c>
      <c r="G340" s="114">
        <v>10633274</v>
      </c>
      <c r="H340" s="115">
        <v>57</v>
      </c>
      <c r="I340" s="112">
        <v>20</v>
      </c>
      <c r="J340" s="113">
        <v>0.35099999999999998</v>
      </c>
      <c r="K340" s="116">
        <v>4663151</v>
      </c>
      <c r="L340" s="111">
        <v>3</v>
      </c>
      <c r="M340" s="112">
        <v>0</v>
      </c>
      <c r="N340" s="113">
        <v>0</v>
      </c>
      <c r="O340" s="117">
        <v>0</v>
      </c>
      <c r="P340" s="115">
        <v>14</v>
      </c>
      <c r="Q340" s="112">
        <v>9</v>
      </c>
      <c r="R340" s="113">
        <v>0.64300000000000002</v>
      </c>
      <c r="S340" s="118">
        <v>5970123</v>
      </c>
      <c r="T340" s="41" t="s">
        <v>69</v>
      </c>
      <c r="U340" s="42" t="s">
        <v>69</v>
      </c>
      <c r="V340" s="42" t="s">
        <v>69</v>
      </c>
      <c r="W340" s="43" t="s">
        <v>69</v>
      </c>
      <c r="X340" s="44" t="s">
        <v>69</v>
      </c>
      <c r="Y340" s="42" t="s">
        <v>69</v>
      </c>
      <c r="Z340" s="42" t="s">
        <v>69</v>
      </c>
      <c r="AA340" s="45" t="s">
        <v>69</v>
      </c>
      <c r="AB340" s="41" t="s">
        <v>69</v>
      </c>
      <c r="AC340" s="42" t="s">
        <v>69</v>
      </c>
      <c r="AD340" s="42" t="s">
        <v>69</v>
      </c>
      <c r="AE340" s="43" t="s">
        <v>69</v>
      </c>
    </row>
    <row r="341" spans="1:31" ht="15" hidden="1" customHeight="1" x14ac:dyDescent="0.2">
      <c r="A341" s="32">
        <v>2012</v>
      </c>
      <c r="B341" s="109" t="s">
        <v>0</v>
      </c>
      <c r="C341" s="110" t="s">
        <v>46</v>
      </c>
      <c r="D341" s="111">
        <v>270</v>
      </c>
      <c r="E341" s="112">
        <v>44</v>
      </c>
      <c r="F341" s="113">
        <v>0.16300000000000001</v>
      </c>
      <c r="G341" s="114">
        <v>14538444</v>
      </c>
      <c r="H341" s="115">
        <v>231</v>
      </c>
      <c r="I341" s="112">
        <v>36</v>
      </c>
      <c r="J341" s="113">
        <v>0.156</v>
      </c>
      <c r="K341" s="116">
        <v>8870561</v>
      </c>
      <c r="L341" s="111">
        <v>14</v>
      </c>
      <c r="M341" s="112">
        <v>1</v>
      </c>
      <c r="N341" s="113">
        <v>7.0999999999999994E-2</v>
      </c>
      <c r="O341" s="117">
        <v>145915</v>
      </c>
      <c r="P341" s="115">
        <v>25</v>
      </c>
      <c r="Q341" s="112">
        <v>7</v>
      </c>
      <c r="R341" s="113">
        <v>0.28000000000000003</v>
      </c>
      <c r="S341" s="118">
        <v>5521968</v>
      </c>
      <c r="T341" s="41" t="s">
        <v>69</v>
      </c>
      <c r="U341" s="42" t="s">
        <v>69</v>
      </c>
      <c r="V341" s="42" t="s">
        <v>69</v>
      </c>
      <c r="W341" s="43" t="s">
        <v>69</v>
      </c>
      <c r="X341" s="44" t="s">
        <v>69</v>
      </c>
      <c r="Y341" s="42" t="s">
        <v>69</v>
      </c>
      <c r="Z341" s="42" t="s">
        <v>69</v>
      </c>
      <c r="AA341" s="45" t="s">
        <v>69</v>
      </c>
      <c r="AB341" s="41" t="s">
        <v>69</v>
      </c>
      <c r="AC341" s="42" t="s">
        <v>69</v>
      </c>
      <c r="AD341" s="42" t="s">
        <v>69</v>
      </c>
      <c r="AE341" s="43" t="s">
        <v>69</v>
      </c>
    </row>
    <row r="342" spans="1:31" ht="15" hidden="1" customHeight="1" x14ac:dyDescent="0.2">
      <c r="A342" s="32">
        <v>2012</v>
      </c>
      <c r="B342" s="109" t="s">
        <v>0</v>
      </c>
      <c r="C342" s="110" t="s">
        <v>59</v>
      </c>
      <c r="D342" s="111">
        <v>2</v>
      </c>
      <c r="E342" s="112">
        <v>0</v>
      </c>
      <c r="F342" s="113">
        <v>0</v>
      </c>
      <c r="G342" s="114">
        <v>0</v>
      </c>
      <c r="H342" s="115">
        <v>2</v>
      </c>
      <c r="I342" s="112">
        <v>0</v>
      </c>
      <c r="J342" s="113">
        <v>0</v>
      </c>
      <c r="K342" s="116">
        <v>0</v>
      </c>
      <c r="L342" s="111">
        <v>0</v>
      </c>
      <c r="M342" s="112">
        <v>0</v>
      </c>
      <c r="N342" s="113" t="s">
        <v>69</v>
      </c>
      <c r="O342" s="117">
        <v>0</v>
      </c>
      <c r="P342" s="115">
        <v>0</v>
      </c>
      <c r="Q342" s="112">
        <v>0</v>
      </c>
      <c r="R342" s="113" t="s">
        <v>69</v>
      </c>
      <c r="S342" s="118">
        <v>0</v>
      </c>
      <c r="T342" s="41" t="s">
        <v>69</v>
      </c>
      <c r="U342" s="42" t="s">
        <v>69</v>
      </c>
      <c r="V342" s="42" t="s">
        <v>69</v>
      </c>
      <c r="W342" s="43" t="s">
        <v>69</v>
      </c>
      <c r="X342" s="44" t="s">
        <v>69</v>
      </c>
      <c r="Y342" s="42" t="s">
        <v>69</v>
      </c>
      <c r="Z342" s="42" t="s">
        <v>69</v>
      </c>
      <c r="AA342" s="45" t="s">
        <v>69</v>
      </c>
      <c r="AB342" s="41" t="s">
        <v>69</v>
      </c>
      <c r="AC342" s="42" t="s">
        <v>69</v>
      </c>
      <c r="AD342" s="42" t="s">
        <v>69</v>
      </c>
      <c r="AE342" s="43" t="s">
        <v>69</v>
      </c>
    </row>
    <row r="343" spans="1:31" ht="15" hidden="1" customHeight="1" x14ac:dyDescent="0.2">
      <c r="A343" s="32">
        <v>2012</v>
      </c>
      <c r="B343" s="109" t="s">
        <v>0</v>
      </c>
      <c r="C343" s="110" t="s">
        <v>47</v>
      </c>
      <c r="D343" s="111">
        <v>26</v>
      </c>
      <c r="E343" s="112">
        <v>8</v>
      </c>
      <c r="F343" s="113">
        <v>0.308</v>
      </c>
      <c r="G343" s="114">
        <v>2973223</v>
      </c>
      <c r="H343" s="115">
        <v>19</v>
      </c>
      <c r="I343" s="112">
        <v>4</v>
      </c>
      <c r="J343" s="113">
        <v>0.21099999999999999</v>
      </c>
      <c r="K343" s="118">
        <v>1078833</v>
      </c>
      <c r="L343" s="111">
        <v>3</v>
      </c>
      <c r="M343" s="112">
        <v>1</v>
      </c>
      <c r="N343" s="113">
        <v>0.33300000000000002</v>
      </c>
      <c r="O343" s="117">
        <v>132789</v>
      </c>
      <c r="P343" s="115">
        <v>4</v>
      </c>
      <c r="Q343" s="112">
        <v>3</v>
      </c>
      <c r="R343" s="113">
        <v>0.75</v>
      </c>
      <c r="S343" s="118">
        <v>1761601</v>
      </c>
      <c r="T343" s="41" t="s">
        <v>69</v>
      </c>
      <c r="U343" s="42" t="s">
        <v>69</v>
      </c>
      <c r="V343" s="42" t="s">
        <v>69</v>
      </c>
      <c r="W343" s="43" t="s">
        <v>69</v>
      </c>
      <c r="X343" s="44" t="s">
        <v>69</v>
      </c>
      <c r="Y343" s="42" t="s">
        <v>69</v>
      </c>
      <c r="Z343" s="42" t="s">
        <v>69</v>
      </c>
      <c r="AA343" s="45" t="s">
        <v>69</v>
      </c>
      <c r="AB343" s="41" t="s">
        <v>69</v>
      </c>
      <c r="AC343" s="42" t="s">
        <v>69</v>
      </c>
      <c r="AD343" s="42" t="s">
        <v>69</v>
      </c>
      <c r="AE343" s="43" t="s">
        <v>69</v>
      </c>
    </row>
    <row r="344" spans="1:31" ht="15" hidden="1" customHeight="1" x14ac:dyDescent="0.2">
      <c r="A344" s="32">
        <v>2012</v>
      </c>
      <c r="B344" s="109" t="s">
        <v>0</v>
      </c>
      <c r="C344" s="110" t="s">
        <v>48</v>
      </c>
      <c r="D344" s="111">
        <v>39</v>
      </c>
      <c r="E344" s="112">
        <v>6</v>
      </c>
      <c r="F344" s="113">
        <v>0.154</v>
      </c>
      <c r="G344" s="114">
        <v>1350085</v>
      </c>
      <c r="H344" s="115">
        <v>31</v>
      </c>
      <c r="I344" s="112">
        <v>6</v>
      </c>
      <c r="J344" s="113">
        <v>0.19400000000000001</v>
      </c>
      <c r="K344" s="118">
        <v>1350085</v>
      </c>
      <c r="L344" s="111">
        <v>3</v>
      </c>
      <c r="M344" s="112">
        <v>0</v>
      </c>
      <c r="N344" s="113">
        <v>0</v>
      </c>
      <c r="O344" s="117">
        <v>0</v>
      </c>
      <c r="P344" s="115">
        <v>5</v>
      </c>
      <c r="Q344" s="112">
        <v>0</v>
      </c>
      <c r="R344" s="113">
        <v>0</v>
      </c>
      <c r="S344" s="118">
        <v>0</v>
      </c>
      <c r="T344" s="41" t="s">
        <v>69</v>
      </c>
      <c r="U344" s="42" t="s">
        <v>69</v>
      </c>
      <c r="V344" s="42" t="s">
        <v>69</v>
      </c>
      <c r="W344" s="43" t="s">
        <v>69</v>
      </c>
      <c r="X344" s="44" t="s">
        <v>69</v>
      </c>
      <c r="Y344" s="42" t="s">
        <v>69</v>
      </c>
      <c r="Z344" s="42" t="s">
        <v>69</v>
      </c>
      <c r="AA344" s="45" t="s">
        <v>69</v>
      </c>
      <c r="AB344" s="41" t="s">
        <v>69</v>
      </c>
      <c r="AC344" s="42" t="s">
        <v>69</v>
      </c>
      <c r="AD344" s="42" t="s">
        <v>69</v>
      </c>
      <c r="AE344" s="43" t="s">
        <v>69</v>
      </c>
    </row>
    <row r="345" spans="1:31" ht="15" hidden="1" customHeight="1" x14ac:dyDescent="0.2">
      <c r="A345" s="32">
        <v>2012</v>
      </c>
      <c r="B345" s="109" t="s">
        <v>0</v>
      </c>
      <c r="C345" s="110" t="s">
        <v>49</v>
      </c>
      <c r="D345" s="111">
        <v>6</v>
      </c>
      <c r="E345" s="112">
        <v>0</v>
      </c>
      <c r="F345" s="113">
        <v>0</v>
      </c>
      <c r="G345" s="114">
        <v>0</v>
      </c>
      <c r="H345" s="115">
        <v>5</v>
      </c>
      <c r="I345" s="112">
        <v>0</v>
      </c>
      <c r="J345" s="113">
        <v>0</v>
      </c>
      <c r="K345" s="118">
        <v>0</v>
      </c>
      <c r="L345" s="111">
        <v>0</v>
      </c>
      <c r="M345" s="112">
        <v>0</v>
      </c>
      <c r="N345" s="113" t="s">
        <v>69</v>
      </c>
      <c r="O345" s="117">
        <v>0</v>
      </c>
      <c r="P345" s="115">
        <v>1</v>
      </c>
      <c r="Q345" s="112">
        <v>0</v>
      </c>
      <c r="R345" s="113">
        <v>0</v>
      </c>
      <c r="S345" s="118">
        <v>0</v>
      </c>
      <c r="T345" s="41" t="s">
        <v>69</v>
      </c>
      <c r="U345" s="42" t="s">
        <v>69</v>
      </c>
      <c r="V345" s="42" t="s">
        <v>69</v>
      </c>
      <c r="W345" s="43" t="s">
        <v>69</v>
      </c>
      <c r="X345" s="44" t="s">
        <v>69</v>
      </c>
      <c r="Y345" s="42" t="s">
        <v>69</v>
      </c>
      <c r="Z345" s="42" t="s">
        <v>69</v>
      </c>
      <c r="AA345" s="45" t="s">
        <v>69</v>
      </c>
      <c r="AB345" s="41" t="s">
        <v>69</v>
      </c>
      <c r="AC345" s="42" t="s">
        <v>69</v>
      </c>
      <c r="AD345" s="42" t="s">
        <v>69</v>
      </c>
      <c r="AE345" s="43" t="s">
        <v>69</v>
      </c>
    </row>
    <row r="346" spans="1:31" ht="15" hidden="1" customHeight="1" x14ac:dyDescent="0.2">
      <c r="A346" s="32">
        <v>2012</v>
      </c>
      <c r="B346" s="109" t="s">
        <v>0</v>
      </c>
      <c r="C346" s="110" t="s">
        <v>50</v>
      </c>
      <c r="D346" s="111">
        <v>23</v>
      </c>
      <c r="E346" s="112">
        <v>0</v>
      </c>
      <c r="F346" s="113">
        <v>0</v>
      </c>
      <c r="G346" s="114">
        <v>0</v>
      </c>
      <c r="H346" s="115">
        <v>16</v>
      </c>
      <c r="I346" s="112">
        <v>0</v>
      </c>
      <c r="J346" s="113">
        <v>0</v>
      </c>
      <c r="K346" s="118">
        <v>0</v>
      </c>
      <c r="L346" s="111">
        <v>4</v>
      </c>
      <c r="M346" s="112">
        <v>0</v>
      </c>
      <c r="N346" s="113">
        <v>0</v>
      </c>
      <c r="O346" s="117">
        <v>0</v>
      </c>
      <c r="P346" s="115">
        <v>3</v>
      </c>
      <c r="Q346" s="112">
        <v>0</v>
      </c>
      <c r="R346" s="113">
        <v>0</v>
      </c>
      <c r="S346" s="118">
        <v>0</v>
      </c>
      <c r="T346" s="41" t="s">
        <v>69</v>
      </c>
      <c r="U346" s="42" t="s">
        <v>69</v>
      </c>
      <c r="V346" s="42" t="s">
        <v>69</v>
      </c>
      <c r="W346" s="43" t="s">
        <v>69</v>
      </c>
      <c r="X346" s="44" t="s">
        <v>69</v>
      </c>
      <c r="Y346" s="42" t="s">
        <v>69</v>
      </c>
      <c r="Z346" s="42" t="s">
        <v>69</v>
      </c>
      <c r="AA346" s="45" t="s">
        <v>69</v>
      </c>
      <c r="AB346" s="41" t="s">
        <v>69</v>
      </c>
      <c r="AC346" s="42" t="s">
        <v>69</v>
      </c>
      <c r="AD346" s="42" t="s">
        <v>69</v>
      </c>
      <c r="AE346" s="43" t="s">
        <v>69</v>
      </c>
    </row>
    <row r="347" spans="1:31" ht="15" hidden="1" customHeight="1" x14ac:dyDescent="0.2">
      <c r="A347" s="46">
        <v>2012</v>
      </c>
      <c r="B347" s="109" t="s">
        <v>0</v>
      </c>
      <c r="C347" s="110" t="s">
        <v>51</v>
      </c>
      <c r="D347" s="111">
        <v>227</v>
      </c>
      <c r="E347" s="112">
        <v>41</v>
      </c>
      <c r="F347" s="113">
        <v>0.18099999999999999</v>
      </c>
      <c r="G347" s="114">
        <v>13919585</v>
      </c>
      <c r="H347" s="115">
        <v>189</v>
      </c>
      <c r="I347" s="112">
        <v>29</v>
      </c>
      <c r="J347" s="113">
        <v>0.153</v>
      </c>
      <c r="K347" s="118">
        <v>5940305</v>
      </c>
      <c r="L347" s="111">
        <v>20</v>
      </c>
      <c r="M347" s="112">
        <v>3</v>
      </c>
      <c r="N347" s="113">
        <v>0.15</v>
      </c>
      <c r="O347" s="117">
        <v>901289</v>
      </c>
      <c r="P347" s="115">
        <v>18</v>
      </c>
      <c r="Q347" s="112">
        <v>9</v>
      </c>
      <c r="R347" s="113">
        <v>0.5</v>
      </c>
      <c r="S347" s="118">
        <v>7077991</v>
      </c>
      <c r="T347" s="41" t="s">
        <v>69</v>
      </c>
      <c r="U347" s="42" t="s">
        <v>69</v>
      </c>
      <c r="V347" s="42" t="s">
        <v>69</v>
      </c>
      <c r="W347" s="43" t="s">
        <v>69</v>
      </c>
      <c r="X347" s="44" t="s">
        <v>69</v>
      </c>
      <c r="Y347" s="42" t="s">
        <v>69</v>
      </c>
      <c r="Z347" s="42" t="s">
        <v>69</v>
      </c>
      <c r="AA347" s="45" t="s">
        <v>69</v>
      </c>
      <c r="AB347" s="41" t="s">
        <v>69</v>
      </c>
      <c r="AC347" s="42" t="s">
        <v>69</v>
      </c>
      <c r="AD347" s="42" t="s">
        <v>69</v>
      </c>
      <c r="AE347" s="43" t="s">
        <v>69</v>
      </c>
    </row>
    <row r="348" spans="1:31" ht="15" hidden="1" customHeight="1" x14ac:dyDescent="0.2">
      <c r="A348" s="124">
        <v>2012</v>
      </c>
      <c r="B348" s="125" t="s">
        <v>0</v>
      </c>
      <c r="C348" s="110" t="s">
        <v>52</v>
      </c>
      <c r="D348" s="111">
        <v>67</v>
      </c>
      <c r="E348" s="112">
        <v>7</v>
      </c>
      <c r="F348" s="113">
        <v>0.104</v>
      </c>
      <c r="G348" s="114">
        <v>1734097</v>
      </c>
      <c r="H348" s="115">
        <v>57</v>
      </c>
      <c r="I348" s="112">
        <v>7</v>
      </c>
      <c r="J348" s="113">
        <v>0.123</v>
      </c>
      <c r="K348" s="118">
        <v>1734097</v>
      </c>
      <c r="L348" s="111">
        <v>4</v>
      </c>
      <c r="M348" s="112">
        <v>0</v>
      </c>
      <c r="N348" s="113">
        <v>0</v>
      </c>
      <c r="O348" s="117">
        <v>0</v>
      </c>
      <c r="P348" s="115">
        <v>6</v>
      </c>
      <c r="Q348" s="112">
        <v>0</v>
      </c>
      <c r="R348" s="113">
        <v>0</v>
      </c>
      <c r="S348" s="118">
        <v>0</v>
      </c>
      <c r="T348" s="41" t="s">
        <v>69</v>
      </c>
      <c r="U348" s="42" t="s">
        <v>69</v>
      </c>
      <c r="V348" s="42" t="s">
        <v>69</v>
      </c>
      <c r="W348" s="43" t="s">
        <v>69</v>
      </c>
      <c r="X348" s="44" t="s">
        <v>69</v>
      </c>
      <c r="Y348" s="42" t="s">
        <v>69</v>
      </c>
      <c r="Z348" s="42" t="s">
        <v>69</v>
      </c>
      <c r="AA348" s="45" t="s">
        <v>69</v>
      </c>
      <c r="AB348" s="41" t="s">
        <v>69</v>
      </c>
      <c r="AC348" s="42" t="s">
        <v>69</v>
      </c>
      <c r="AD348" s="42" t="s">
        <v>69</v>
      </c>
      <c r="AE348" s="43" t="s">
        <v>69</v>
      </c>
    </row>
    <row r="349" spans="1:31" ht="15" hidden="1" customHeight="1" x14ac:dyDescent="0.2">
      <c r="A349" s="72">
        <v>2012</v>
      </c>
      <c r="B349" s="109" t="s">
        <v>0</v>
      </c>
      <c r="C349" s="110" t="s">
        <v>53</v>
      </c>
      <c r="D349" s="111">
        <v>11</v>
      </c>
      <c r="E349" s="112">
        <v>6</v>
      </c>
      <c r="F349" s="113">
        <v>0.54500000000000004</v>
      </c>
      <c r="G349" s="114">
        <v>2306480</v>
      </c>
      <c r="H349" s="115">
        <v>7</v>
      </c>
      <c r="I349" s="112">
        <v>2</v>
      </c>
      <c r="J349" s="113">
        <v>0.28599999999999998</v>
      </c>
      <c r="K349" s="118">
        <v>297162</v>
      </c>
      <c r="L349" s="111">
        <v>1</v>
      </c>
      <c r="M349" s="112">
        <v>1</v>
      </c>
      <c r="N349" s="113">
        <v>1</v>
      </c>
      <c r="O349" s="117">
        <v>349878</v>
      </c>
      <c r="P349" s="115">
        <v>3</v>
      </c>
      <c r="Q349" s="112">
        <v>3</v>
      </c>
      <c r="R349" s="113">
        <v>1</v>
      </c>
      <c r="S349" s="118">
        <v>1659440</v>
      </c>
      <c r="T349" s="41" t="s">
        <v>69</v>
      </c>
      <c r="U349" s="42" t="s">
        <v>69</v>
      </c>
      <c r="V349" s="42" t="s">
        <v>69</v>
      </c>
      <c r="W349" s="43" t="s">
        <v>69</v>
      </c>
      <c r="X349" s="44" t="s">
        <v>69</v>
      </c>
      <c r="Y349" s="42" t="s">
        <v>69</v>
      </c>
      <c r="Z349" s="42" t="s">
        <v>69</v>
      </c>
      <c r="AA349" s="45" t="s">
        <v>69</v>
      </c>
      <c r="AB349" s="41" t="s">
        <v>69</v>
      </c>
      <c r="AC349" s="42" t="s">
        <v>69</v>
      </c>
      <c r="AD349" s="42" t="s">
        <v>69</v>
      </c>
      <c r="AE349" s="43" t="s">
        <v>69</v>
      </c>
    </row>
    <row r="350" spans="1:31" ht="15" hidden="1" customHeight="1" x14ac:dyDescent="0.2">
      <c r="A350" s="32">
        <v>2012</v>
      </c>
      <c r="B350" s="109" t="s">
        <v>0</v>
      </c>
      <c r="C350" s="110" t="s">
        <v>54</v>
      </c>
      <c r="D350" s="111">
        <v>127</v>
      </c>
      <c r="E350" s="112">
        <v>19</v>
      </c>
      <c r="F350" s="113">
        <v>0.15</v>
      </c>
      <c r="G350" s="114">
        <v>5704260</v>
      </c>
      <c r="H350" s="115">
        <v>104</v>
      </c>
      <c r="I350" s="112">
        <v>12</v>
      </c>
      <c r="J350" s="113">
        <v>0.115</v>
      </c>
      <c r="K350" s="118">
        <v>2442778</v>
      </c>
      <c r="L350" s="111">
        <v>8</v>
      </c>
      <c r="M350" s="112">
        <v>3</v>
      </c>
      <c r="N350" s="113">
        <v>0.375</v>
      </c>
      <c r="O350" s="117">
        <v>513793</v>
      </c>
      <c r="P350" s="115">
        <v>15</v>
      </c>
      <c r="Q350" s="112">
        <v>4</v>
      </c>
      <c r="R350" s="113">
        <v>0.26700000000000002</v>
      </c>
      <c r="S350" s="118">
        <v>2747689</v>
      </c>
      <c r="T350" s="41" t="s">
        <v>69</v>
      </c>
      <c r="U350" s="42" t="s">
        <v>69</v>
      </c>
      <c r="V350" s="42" t="s">
        <v>69</v>
      </c>
      <c r="W350" s="43" t="s">
        <v>69</v>
      </c>
      <c r="X350" s="44" t="s">
        <v>69</v>
      </c>
      <c r="Y350" s="42" t="s">
        <v>69</v>
      </c>
      <c r="Z350" s="42" t="s">
        <v>69</v>
      </c>
      <c r="AA350" s="45" t="s">
        <v>69</v>
      </c>
      <c r="AB350" s="41" t="s">
        <v>69</v>
      </c>
      <c r="AC350" s="42" t="s">
        <v>69</v>
      </c>
      <c r="AD350" s="42" t="s">
        <v>69</v>
      </c>
      <c r="AE350" s="43" t="s">
        <v>69</v>
      </c>
    </row>
    <row r="351" spans="1:31" ht="15" hidden="1" customHeight="1" x14ac:dyDescent="0.2">
      <c r="A351" s="32">
        <v>2012</v>
      </c>
      <c r="B351" s="109" t="s">
        <v>0</v>
      </c>
      <c r="C351" s="110" t="s">
        <v>55</v>
      </c>
      <c r="D351" s="111">
        <v>170</v>
      </c>
      <c r="E351" s="112">
        <v>31</v>
      </c>
      <c r="F351" s="113">
        <v>0.182</v>
      </c>
      <c r="G351" s="114">
        <v>8490049</v>
      </c>
      <c r="H351" s="115">
        <v>144</v>
      </c>
      <c r="I351" s="112">
        <v>27</v>
      </c>
      <c r="J351" s="113">
        <v>0.188</v>
      </c>
      <c r="K351" s="118">
        <v>6558494</v>
      </c>
      <c r="L351" s="111">
        <v>11</v>
      </c>
      <c r="M351" s="112">
        <v>0</v>
      </c>
      <c r="N351" s="113">
        <v>0</v>
      </c>
      <c r="O351" s="117">
        <v>0</v>
      </c>
      <c r="P351" s="115">
        <v>15</v>
      </c>
      <c r="Q351" s="112">
        <v>4</v>
      </c>
      <c r="R351" s="113">
        <v>0.26700000000000002</v>
      </c>
      <c r="S351" s="118">
        <v>1931555</v>
      </c>
      <c r="T351" s="41" t="s">
        <v>69</v>
      </c>
      <c r="U351" s="42" t="s">
        <v>69</v>
      </c>
      <c r="V351" s="42" t="s">
        <v>69</v>
      </c>
      <c r="W351" s="43" t="s">
        <v>69</v>
      </c>
      <c r="X351" s="44" t="s">
        <v>69</v>
      </c>
      <c r="Y351" s="42" t="s">
        <v>69</v>
      </c>
      <c r="Z351" s="42" t="s">
        <v>69</v>
      </c>
      <c r="AA351" s="45" t="s">
        <v>69</v>
      </c>
      <c r="AB351" s="41" t="s">
        <v>69</v>
      </c>
      <c r="AC351" s="42" t="s">
        <v>69</v>
      </c>
      <c r="AD351" s="42" t="s">
        <v>69</v>
      </c>
      <c r="AE351" s="43" t="s">
        <v>69</v>
      </c>
    </row>
    <row r="352" spans="1:31" ht="15" hidden="1" customHeight="1" x14ac:dyDescent="0.2">
      <c r="A352" s="32">
        <v>2012</v>
      </c>
      <c r="B352" s="109" t="s">
        <v>0</v>
      </c>
      <c r="C352" s="110" t="s">
        <v>56</v>
      </c>
      <c r="D352" s="111">
        <v>3</v>
      </c>
      <c r="E352" s="112">
        <v>0</v>
      </c>
      <c r="F352" s="113">
        <v>0</v>
      </c>
      <c r="G352" s="114">
        <v>0</v>
      </c>
      <c r="H352" s="115">
        <v>3</v>
      </c>
      <c r="I352" s="112">
        <v>0</v>
      </c>
      <c r="J352" s="113">
        <v>0</v>
      </c>
      <c r="K352" s="118">
        <v>0</v>
      </c>
      <c r="L352" s="111">
        <v>0</v>
      </c>
      <c r="M352" s="112">
        <v>0</v>
      </c>
      <c r="N352" s="113" t="s">
        <v>69</v>
      </c>
      <c r="O352" s="117">
        <v>0</v>
      </c>
      <c r="P352" s="115">
        <v>0</v>
      </c>
      <c r="Q352" s="112">
        <v>0</v>
      </c>
      <c r="R352" s="113" t="s">
        <v>69</v>
      </c>
      <c r="S352" s="118">
        <v>0</v>
      </c>
      <c r="T352" s="41" t="s">
        <v>69</v>
      </c>
      <c r="U352" s="42" t="s">
        <v>69</v>
      </c>
      <c r="V352" s="42" t="s">
        <v>69</v>
      </c>
      <c r="W352" s="43" t="s">
        <v>69</v>
      </c>
      <c r="X352" s="44" t="s">
        <v>69</v>
      </c>
      <c r="Y352" s="42" t="s">
        <v>69</v>
      </c>
      <c r="Z352" s="42" t="s">
        <v>69</v>
      </c>
      <c r="AA352" s="45" t="s">
        <v>69</v>
      </c>
      <c r="AB352" s="41" t="s">
        <v>69</v>
      </c>
      <c r="AC352" s="42" t="s">
        <v>69</v>
      </c>
      <c r="AD352" s="42" t="s">
        <v>69</v>
      </c>
      <c r="AE352" s="43" t="s">
        <v>69</v>
      </c>
    </row>
    <row r="353" spans="1:31" ht="15" hidden="1" customHeight="1" x14ac:dyDescent="0.2">
      <c r="A353" s="32">
        <v>2012</v>
      </c>
      <c r="B353" s="109" t="s">
        <v>0</v>
      </c>
      <c r="C353" s="110" t="s">
        <v>57</v>
      </c>
      <c r="D353" s="111">
        <v>88</v>
      </c>
      <c r="E353" s="112">
        <v>23</v>
      </c>
      <c r="F353" s="113">
        <v>0.26100000000000001</v>
      </c>
      <c r="G353" s="114">
        <v>9839835</v>
      </c>
      <c r="H353" s="115">
        <v>63</v>
      </c>
      <c r="I353" s="112">
        <v>13</v>
      </c>
      <c r="J353" s="113">
        <v>0.20599999999999999</v>
      </c>
      <c r="K353" s="118">
        <v>3106254</v>
      </c>
      <c r="L353" s="111">
        <v>8</v>
      </c>
      <c r="M353" s="112">
        <v>2</v>
      </c>
      <c r="N353" s="113">
        <v>0.25</v>
      </c>
      <c r="O353" s="117">
        <v>305032</v>
      </c>
      <c r="P353" s="115">
        <v>17</v>
      </c>
      <c r="Q353" s="112">
        <v>8</v>
      </c>
      <c r="R353" s="113">
        <v>0.47099999999999997</v>
      </c>
      <c r="S353" s="118">
        <v>6428549</v>
      </c>
      <c r="T353" s="41" t="s">
        <v>69</v>
      </c>
      <c r="U353" s="42" t="s">
        <v>69</v>
      </c>
      <c r="V353" s="42" t="s">
        <v>69</v>
      </c>
      <c r="W353" s="43" t="s">
        <v>69</v>
      </c>
      <c r="X353" s="44" t="s">
        <v>69</v>
      </c>
      <c r="Y353" s="42" t="s">
        <v>69</v>
      </c>
      <c r="Z353" s="42" t="s">
        <v>69</v>
      </c>
      <c r="AA353" s="45" t="s">
        <v>69</v>
      </c>
      <c r="AB353" s="41" t="s">
        <v>69</v>
      </c>
      <c r="AC353" s="42" t="s">
        <v>69</v>
      </c>
      <c r="AD353" s="42" t="s">
        <v>69</v>
      </c>
      <c r="AE353" s="43" t="s">
        <v>69</v>
      </c>
    </row>
    <row r="354" spans="1:31" ht="15" hidden="1" customHeight="1" thickBot="1" x14ac:dyDescent="0.2">
      <c r="A354" s="46">
        <v>2012</v>
      </c>
      <c r="B354" s="126" t="s">
        <v>0</v>
      </c>
      <c r="C354" s="127" t="s">
        <v>58</v>
      </c>
      <c r="D354" s="128">
        <v>4</v>
      </c>
      <c r="E354" s="129">
        <v>0</v>
      </c>
      <c r="F354" s="130">
        <v>0</v>
      </c>
      <c r="G354" s="131">
        <v>0</v>
      </c>
      <c r="H354" s="132">
        <v>3</v>
      </c>
      <c r="I354" s="129">
        <v>0</v>
      </c>
      <c r="J354" s="130">
        <v>0</v>
      </c>
      <c r="K354" s="133">
        <v>0</v>
      </c>
      <c r="L354" s="128">
        <v>0</v>
      </c>
      <c r="M354" s="129">
        <v>0</v>
      </c>
      <c r="N354" s="130" t="s">
        <v>69</v>
      </c>
      <c r="O354" s="134">
        <v>0</v>
      </c>
      <c r="P354" s="132">
        <v>1</v>
      </c>
      <c r="Q354" s="129">
        <v>0</v>
      </c>
      <c r="R354" s="130">
        <v>0</v>
      </c>
      <c r="S354" s="133">
        <v>0</v>
      </c>
      <c r="T354" s="55" t="s">
        <v>69</v>
      </c>
      <c r="U354" s="56" t="s">
        <v>69</v>
      </c>
      <c r="V354" s="56" t="s">
        <v>69</v>
      </c>
      <c r="W354" s="57" t="s">
        <v>69</v>
      </c>
      <c r="X354" s="58" t="s">
        <v>69</v>
      </c>
      <c r="Y354" s="56" t="s">
        <v>69</v>
      </c>
      <c r="Z354" s="56" t="s">
        <v>69</v>
      </c>
      <c r="AA354" s="59" t="s">
        <v>69</v>
      </c>
      <c r="AB354" s="55" t="s">
        <v>69</v>
      </c>
      <c r="AC354" s="56" t="s">
        <v>69</v>
      </c>
      <c r="AD354" s="56" t="s">
        <v>69</v>
      </c>
      <c r="AE354" s="57" t="s">
        <v>69</v>
      </c>
    </row>
    <row r="355" spans="1:31" ht="15" hidden="1" customHeight="1" thickBot="1" x14ac:dyDescent="0.25">
      <c r="A355" s="61">
        <v>2012</v>
      </c>
      <c r="B355" s="135" t="s">
        <v>0</v>
      </c>
      <c r="C355" s="63" t="s">
        <v>7</v>
      </c>
      <c r="D355" s="136">
        <v>5202</v>
      </c>
      <c r="E355" s="137">
        <v>946</v>
      </c>
      <c r="F355" s="138">
        <v>0.182</v>
      </c>
      <c r="G355" s="139">
        <v>321873854</v>
      </c>
      <c r="H355" s="140">
        <v>4287</v>
      </c>
      <c r="I355" s="137">
        <v>667</v>
      </c>
      <c r="J355" s="138">
        <v>0.156</v>
      </c>
      <c r="K355" s="141">
        <v>154237890</v>
      </c>
      <c r="L355" s="142">
        <v>358</v>
      </c>
      <c r="M355" s="137">
        <v>57</v>
      </c>
      <c r="N355" s="138">
        <v>0.159</v>
      </c>
      <c r="O355" s="139">
        <v>13985802</v>
      </c>
      <c r="P355" s="143">
        <v>557</v>
      </c>
      <c r="Q355" s="137">
        <v>222</v>
      </c>
      <c r="R355" s="138">
        <v>0.39900000000000002</v>
      </c>
      <c r="S355" s="141">
        <v>153650162</v>
      </c>
      <c r="T355" s="64" t="s">
        <v>69</v>
      </c>
      <c r="U355" s="65" t="s">
        <v>69</v>
      </c>
      <c r="V355" s="65" t="s">
        <v>69</v>
      </c>
      <c r="W355" s="70" t="s">
        <v>69</v>
      </c>
      <c r="X355" s="68" t="s">
        <v>69</v>
      </c>
      <c r="Y355" s="65" t="s">
        <v>69</v>
      </c>
      <c r="Z355" s="65" t="s">
        <v>69</v>
      </c>
      <c r="AA355" s="71" t="s">
        <v>69</v>
      </c>
      <c r="AB355" s="64" t="s">
        <v>69</v>
      </c>
      <c r="AC355" s="65" t="s">
        <v>69</v>
      </c>
      <c r="AD355" s="65" t="s">
        <v>69</v>
      </c>
      <c r="AE355" s="70" t="s">
        <v>69</v>
      </c>
    </row>
    <row r="356" spans="1:31" ht="15" hidden="1" customHeight="1" x14ac:dyDescent="0.2">
      <c r="A356" s="72">
        <v>2012</v>
      </c>
      <c r="B356" s="99" t="s">
        <v>1</v>
      </c>
      <c r="C356" s="100" t="s">
        <v>9</v>
      </c>
      <c r="D356" s="101">
        <v>7</v>
      </c>
      <c r="E356" s="102">
        <v>3</v>
      </c>
      <c r="F356" s="103">
        <v>0.42899999999999999</v>
      </c>
      <c r="G356" s="104">
        <v>2151153</v>
      </c>
      <c r="H356" s="105">
        <v>4</v>
      </c>
      <c r="I356" s="102">
        <v>1</v>
      </c>
      <c r="J356" s="103">
        <v>0.25</v>
      </c>
      <c r="K356" s="106">
        <v>154758</v>
      </c>
      <c r="L356" s="101">
        <v>0</v>
      </c>
      <c r="M356" s="102">
        <v>0</v>
      </c>
      <c r="N356" s="103" t="s">
        <v>69</v>
      </c>
      <c r="O356" s="107">
        <v>0</v>
      </c>
      <c r="P356" s="105">
        <v>3</v>
      </c>
      <c r="Q356" s="102">
        <v>2</v>
      </c>
      <c r="R356" s="103">
        <v>0.66700000000000004</v>
      </c>
      <c r="S356" s="108">
        <v>1996395</v>
      </c>
      <c r="T356" s="27" t="s">
        <v>69</v>
      </c>
      <c r="U356" s="28" t="s">
        <v>69</v>
      </c>
      <c r="V356" s="28" t="s">
        <v>69</v>
      </c>
      <c r="W356" s="29" t="s">
        <v>69</v>
      </c>
      <c r="X356" s="30" t="s">
        <v>69</v>
      </c>
      <c r="Y356" s="28" t="s">
        <v>69</v>
      </c>
      <c r="Z356" s="28" t="s">
        <v>69</v>
      </c>
      <c r="AA356" s="31" t="s">
        <v>69</v>
      </c>
      <c r="AB356" s="27" t="s">
        <v>69</v>
      </c>
      <c r="AC356" s="28" t="s">
        <v>69</v>
      </c>
      <c r="AD356" s="28" t="s">
        <v>69</v>
      </c>
      <c r="AE356" s="29" t="s">
        <v>69</v>
      </c>
    </row>
    <row r="357" spans="1:31" ht="15" hidden="1" customHeight="1" x14ac:dyDescent="0.2">
      <c r="A357" s="32">
        <v>2012</v>
      </c>
      <c r="B357" s="109" t="s">
        <v>1</v>
      </c>
      <c r="C357" s="110" t="s">
        <v>10</v>
      </c>
      <c r="D357" s="111">
        <v>2</v>
      </c>
      <c r="E357" s="112">
        <v>0</v>
      </c>
      <c r="F357" s="113">
        <v>0</v>
      </c>
      <c r="G357" s="114">
        <v>0</v>
      </c>
      <c r="H357" s="115">
        <v>2</v>
      </c>
      <c r="I357" s="112">
        <v>0</v>
      </c>
      <c r="J357" s="113">
        <v>0</v>
      </c>
      <c r="K357" s="116">
        <v>0</v>
      </c>
      <c r="L357" s="111">
        <v>0</v>
      </c>
      <c r="M357" s="112">
        <v>0</v>
      </c>
      <c r="N357" s="113" t="s">
        <v>69</v>
      </c>
      <c r="O357" s="117">
        <v>0</v>
      </c>
      <c r="P357" s="115">
        <v>0</v>
      </c>
      <c r="Q357" s="112">
        <v>0</v>
      </c>
      <c r="R357" s="113" t="s">
        <v>69</v>
      </c>
      <c r="S357" s="118">
        <v>0</v>
      </c>
      <c r="T357" s="41" t="s">
        <v>69</v>
      </c>
      <c r="U357" s="42" t="s">
        <v>69</v>
      </c>
      <c r="V357" s="42" t="s">
        <v>69</v>
      </c>
      <c r="W357" s="43" t="s">
        <v>69</v>
      </c>
      <c r="X357" s="44" t="s">
        <v>69</v>
      </c>
      <c r="Y357" s="42" t="s">
        <v>69</v>
      </c>
      <c r="Z357" s="42" t="s">
        <v>69</v>
      </c>
      <c r="AA357" s="45" t="s">
        <v>69</v>
      </c>
      <c r="AB357" s="41" t="s">
        <v>69</v>
      </c>
      <c r="AC357" s="42" t="s">
        <v>69</v>
      </c>
      <c r="AD357" s="42" t="s">
        <v>69</v>
      </c>
      <c r="AE357" s="43" t="s">
        <v>69</v>
      </c>
    </row>
    <row r="358" spans="1:31" ht="15" hidden="1" customHeight="1" x14ac:dyDescent="0.2">
      <c r="A358" s="32">
        <v>2012</v>
      </c>
      <c r="B358" s="109" t="s">
        <v>1</v>
      </c>
      <c r="C358" s="110" t="s">
        <v>11</v>
      </c>
      <c r="D358" s="111">
        <v>6</v>
      </c>
      <c r="E358" s="112">
        <v>2</v>
      </c>
      <c r="F358" s="113">
        <v>0.33300000000000002</v>
      </c>
      <c r="G358" s="114">
        <v>368317</v>
      </c>
      <c r="H358" s="115">
        <v>4</v>
      </c>
      <c r="I358" s="112">
        <v>1</v>
      </c>
      <c r="J358" s="113">
        <v>0.25</v>
      </c>
      <c r="K358" s="116">
        <v>168547</v>
      </c>
      <c r="L358" s="111">
        <v>2</v>
      </c>
      <c r="M358" s="112">
        <v>1</v>
      </c>
      <c r="N358" s="113">
        <v>0.5</v>
      </c>
      <c r="O358" s="117">
        <v>199770</v>
      </c>
      <c r="P358" s="115">
        <v>0</v>
      </c>
      <c r="Q358" s="112">
        <v>0</v>
      </c>
      <c r="R358" s="113" t="s">
        <v>69</v>
      </c>
      <c r="S358" s="118">
        <v>0</v>
      </c>
      <c r="T358" s="41" t="s">
        <v>69</v>
      </c>
      <c r="U358" s="42" t="s">
        <v>69</v>
      </c>
      <c r="V358" s="42" t="s">
        <v>69</v>
      </c>
      <c r="W358" s="43" t="s">
        <v>69</v>
      </c>
      <c r="X358" s="44" t="s">
        <v>69</v>
      </c>
      <c r="Y358" s="42" t="s">
        <v>69</v>
      </c>
      <c r="Z358" s="42" t="s">
        <v>69</v>
      </c>
      <c r="AA358" s="45" t="s">
        <v>69</v>
      </c>
      <c r="AB358" s="41" t="s">
        <v>69</v>
      </c>
      <c r="AC358" s="42" t="s">
        <v>69</v>
      </c>
      <c r="AD358" s="42" t="s">
        <v>69</v>
      </c>
      <c r="AE358" s="43" t="s">
        <v>69</v>
      </c>
    </row>
    <row r="359" spans="1:31" ht="15" hidden="1" customHeight="1" x14ac:dyDescent="0.2">
      <c r="A359" s="32">
        <v>2012</v>
      </c>
      <c r="B359" s="109" t="s">
        <v>1</v>
      </c>
      <c r="C359" s="110" t="s">
        <v>12</v>
      </c>
      <c r="D359" s="111">
        <v>97</v>
      </c>
      <c r="E359" s="112">
        <v>24</v>
      </c>
      <c r="F359" s="113">
        <v>0.247</v>
      </c>
      <c r="G359" s="114">
        <v>6427838</v>
      </c>
      <c r="H359" s="115">
        <v>79</v>
      </c>
      <c r="I359" s="112">
        <v>18</v>
      </c>
      <c r="J359" s="113">
        <v>0.22800000000000001</v>
      </c>
      <c r="K359" s="116">
        <v>3585327</v>
      </c>
      <c r="L359" s="111">
        <v>7</v>
      </c>
      <c r="M359" s="112">
        <v>3</v>
      </c>
      <c r="N359" s="113">
        <v>0.42899999999999999</v>
      </c>
      <c r="O359" s="117">
        <v>994066</v>
      </c>
      <c r="P359" s="115">
        <v>11</v>
      </c>
      <c r="Q359" s="112">
        <v>3</v>
      </c>
      <c r="R359" s="113">
        <v>0.27300000000000002</v>
      </c>
      <c r="S359" s="118">
        <v>1848445</v>
      </c>
      <c r="T359" s="41" t="s">
        <v>69</v>
      </c>
      <c r="U359" s="42" t="s">
        <v>69</v>
      </c>
      <c r="V359" s="42" t="s">
        <v>69</v>
      </c>
      <c r="W359" s="43" t="s">
        <v>69</v>
      </c>
      <c r="X359" s="44" t="s">
        <v>69</v>
      </c>
      <c r="Y359" s="42" t="s">
        <v>69</v>
      </c>
      <c r="Z359" s="42" t="s">
        <v>69</v>
      </c>
      <c r="AA359" s="45" t="s">
        <v>69</v>
      </c>
      <c r="AB359" s="41" t="s">
        <v>69</v>
      </c>
      <c r="AC359" s="42" t="s">
        <v>69</v>
      </c>
      <c r="AD359" s="42" t="s">
        <v>69</v>
      </c>
      <c r="AE359" s="43" t="s">
        <v>69</v>
      </c>
    </row>
    <row r="360" spans="1:31" ht="15" hidden="1" customHeight="1" x14ac:dyDescent="0.2">
      <c r="A360" s="32">
        <v>2012</v>
      </c>
      <c r="B360" s="109" t="s">
        <v>1</v>
      </c>
      <c r="C360" s="110" t="s">
        <v>13</v>
      </c>
      <c r="D360" s="111">
        <v>15</v>
      </c>
      <c r="E360" s="112">
        <v>3</v>
      </c>
      <c r="F360" s="113">
        <v>0.2</v>
      </c>
      <c r="G360" s="114">
        <v>1337974</v>
      </c>
      <c r="H360" s="115">
        <v>12</v>
      </c>
      <c r="I360" s="112">
        <v>2</v>
      </c>
      <c r="J360" s="113">
        <v>0.16700000000000001</v>
      </c>
      <c r="K360" s="116">
        <v>575425</v>
      </c>
      <c r="L360" s="111">
        <v>0</v>
      </c>
      <c r="M360" s="112">
        <v>0</v>
      </c>
      <c r="N360" s="113" t="s">
        <v>69</v>
      </c>
      <c r="O360" s="117">
        <v>0</v>
      </c>
      <c r="P360" s="115">
        <v>3</v>
      </c>
      <c r="Q360" s="112">
        <v>1</v>
      </c>
      <c r="R360" s="113">
        <v>0.33300000000000002</v>
      </c>
      <c r="S360" s="118">
        <v>762549</v>
      </c>
      <c r="T360" s="41" t="s">
        <v>69</v>
      </c>
      <c r="U360" s="42" t="s">
        <v>69</v>
      </c>
      <c r="V360" s="42" t="s">
        <v>69</v>
      </c>
      <c r="W360" s="43" t="s">
        <v>69</v>
      </c>
      <c r="X360" s="44" t="s">
        <v>69</v>
      </c>
      <c r="Y360" s="42" t="s">
        <v>69</v>
      </c>
      <c r="Z360" s="42" t="s">
        <v>69</v>
      </c>
      <c r="AA360" s="45" t="s">
        <v>69</v>
      </c>
      <c r="AB360" s="41" t="s">
        <v>69</v>
      </c>
      <c r="AC360" s="42" t="s">
        <v>69</v>
      </c>
      <c r="AD360" s="42" t="s">
        <v>69</v>
      </c>
      <c r="AE360" s="43" t="s">
        <v>69</v>
      </c>
    </row>
    <row r="361" spans="1:31" ht="15" hidden="1" customHeight="1" x14ac:dyDescent="0.2">
      <c r="A361" s="32">
        <v>2012</v>
      </c>
      <c r="B361" s="109" t="s">
        <v>1</v>
      </c>
      <c r="C361" s="110" t="s">
        <v>14</v>
      </c>
      <c r="D361" s="111">
        <v>11</v>
      </c>
      <c r="E361" s="112">
        <v>2</v>
      </c>
      <c r="F361" s="113">
        <v>0.182</v>
      </c>
      <c r="G361" s="114">
        <v>1065048</v>
      </c>
      <c r="H361" s="115">
        <v>10</v>
      </c>
      <c r="I361" s="112">
        <v>1</v>
      </c>
      <c r="J361" s="113">
        <v>0.1</v>
      </c>
      <c r="K361" s="116">
        <v>284931</v>
      </c>
      <c r="L361" s="111">
        <v>0</v>
      </c>
      <c r="M361" s="112">
        <v>0</v>
      </c>
      <c r="N361" s="113" t="s">
        <v>69</v>
      </c>
      <c r="O361" s="117">
        <v>0</v>
      </c>
      <c r="P361" s="115">
        <v>1</v>
      </c>
      <c r="Q361" s="112">
        <v>1</v>
      </c>
      <c r="R361" s="113">
        <v>1</v>
      </c>
      <c r="S361" s="118">
        <v>780117</v>
      </c>
      <c r="T361" s="41" t="s">
        <v>69</v>
      </c>
      <c r="U361" s="42" t="s">
        <v>69</v>
      </c>
      <c r="V361" s="42" t="s">
        <v>69</v>
      </c>
      <c r="W361" s="43" t="s">
        <v>69</v>
      </c>
      <c r="X361" s="44" t="s">
        <v>69</v>
      </c>
      <c r="Y361" s="42" t="s">
        <v>69</v>
      </c>
      <c r="Z361" s="42" t="s">
        <v>69</v>
      </c>
      <c r="AA361" s="45" t="s">
        <v>69</v>
      </c>
      <c r="AB361" s="41" t="s">
        <v>69</v>
      </c>
      <c r="AC361" s="42" t="s">
        <v>69</v>
      </c>
      <c r="AD361" s="42" t="s">
        <v>69</v>
      </c>
      <c r="AE361" s="43" t="s">
        <v>69</v>
      </c>
    </row>
    <row r="362" spans="1:31" ht="15" hidden="1" customHeight="1" x14ac:dyDescent="0.2">
      <c r="A362" s="32">
        <v>2012</v>
      </c>
      <c r="B362" s="109" t="s">
        <v>1</v>
      </c>
      <c r="C362" s="110" t="s">
        <v>16</v>
      </c>
      <c r="D362" s="111">
        <v>2</v>
      </c>
      <c r="E362" s="112">
        <v>1</v>
      </c>
      <c r="F362" s="113">
        <v>0.5</v>
      </c>
      <c r="G362" s="114">
        <v>211009</v>
      </c>
      <c r="H362" s="115">
        <v>2</v>
      </c>
      <c r="I362" s="112">
        <v>1</v>
      </c>
      <c r="J362" s="113">
        <v>0.5</v>
      </c>
      <c r="K362" s="116">
        <v>211009</v>
      </c>
      <c r="L362" s="111">
        <v>0</v>
      </c>
      <c r="M362" s="112">
        <v>0</v>
      </c>
      <c r="N362" s="113" t="s">
        <v>69</v>
      </c>
      <c r="O362" s="117">
        <v>0</v>
      </c>
      <c r="P362" s="115">
        <v>0</v>
      </c>
      <c r="Q362" s="112">
        <v>0</v>
      </c>
      <c r="R362" s="113" t="s">
        <v>69</v>
      </c>
      <c r="S362" s="118">
        <v>0</v>
      </c>
      <c r="T362" s="41" t="s">
        <v>69</v>
      </c>
      <c r="U362" s="42" t="s">
        <v>69</v>
      </c>
      <c r="V362" s="42" t="s">
        <v>69</v>
      </c>
      <c r="W362" s="43" t="s">
        <v>69</v>
      </c>
      <c r="X362" s="44" t="s">
        <v>69</v>
      </c>
      <c r="Y362" s="42" t="s">
        <v>69</v>
      </c>
      <c r="Z362" s="42" t="s">
        <v>69</v>
      </c>
      <c r="AA362" s="45" t="s">
        <v>69</v>
      </c>
      <c r="AB362" s="41" t="s">
        <v>69</v>
      </c>
      <c r="AC362" s="42" t="s">
        <v>69</v>
      </c>
      <c r="AD362" s="42" t="s">
        <v>69</v>
      </c>
      <c r="AE362" s="43" t="s">
        <v>69</v>
      </c>
    </row>
    <row r="363" spans="1:31" ht="15" hidden="1" customHeight="1" x14ac:dyDescent="0.2">
      <c r="A363" s="32">
        <v>2012</v>
      </c>
      <c r="B363" s="109" t="s">
        <v>1</v>
      </c>
      <c r="C363" s="110" t="s">
        <v>17</v>
      </c>
      <c r="D363" s="111">
        <v>20</v>
      </c>
      <c r="E363" s="112">
        <v>1</v>
      </c>
      <c r="F363" s="113">
        <v>0.05</v>
      </c>
      <c r="G363" s="114">
        <v>258862</v>
      </c>
      <c r="H363" s="115">
        <v>17</v>
      </c>
      <c r="I363" s="112">
        <v>1</v>
      </c>
      <c r="J363" s="113">
        <v>5.8999999999999997E-2</v>
      </c>
      <c r="K363" s="116">
        <v>258862</v>
      </c>
      <c r="L363" s="111">
        <v>2</v>
      </c>
      <c r="M363" s="112">
        <v>0</v>
      </c>
      <c r="N363" s="113">
        <v>0</v>
      </c>
      <c r="O363" s="117">
        <v>0</v>
      </c>
      <c r="P363" s="115">
        <v>1</v>
      </c>
      <c r="Q363" s="112">
        <v>0</v>
      </c>
      <c r="R363" s="113">
        <v>0</v>
      </c>
      <c r="S363" s="118">
        <v>0</v>
      </c>
      <c r="T363" s="41" t="s">
        <v>69</v>
      </c>
      <c r="U363" s="42" t="s">
        <v>69</v>
      </c>
      <c r="V363" s="42" t="s">
        <v>69</v>
      </c>
      <c r="W363" s="43" t="s">
        <v>69</v>
      </c>
      <c r="X363" s="44" t="s">
        <v>69</v>
      </c>
      <c r="Y363" s="42" t="s">
        <v>69</v>
      </c>
      <c r="Z363" s="42" t="s">
        <v>69</v>
      </c>
      <c r="AA363" s="45" t="s">
        <v>69</v>
      </c>
      <c r="AB363" s="41" t="s">
        <v>69</v>
      </c>
      <c r="AC363" s="42" t="s">
        <v>69</v>
      </c>
      <c r="AD363" s="42" t="s">
        <v>69</v>
      </c>
      <c r="AE363" s="43" t="s">
        <v>69</v>
      </c>
    </row>
    <row r="364" spans="1:31" ht="15" hidden="1" customHeight="1" x14ac:dyDescent="0.2">
      <c r="A364" s="32">
        <v>2012</v>
      </c>
      <c r="B364" s="109" t="s">
        <v>1</v>
      </c>
      <c r="C364" s="110" t="s">
        <v>18</v>
      </c>
      <c r="D364" s="111">
        <v>14</v>
      </c>
      <c r="E364" s="112">
        <v>6</v>
      </c>
      <c r="F364" s="113">
        <v>0.42899999999999999</v>
      </c>
      <c r="G364" s="114">
        <v>1505083</v>
      </c>
      <c r="H364" s="115">
        <v>11</v>
      </c>
      <c r="I364" s="112">
        <v>5</v>
      </c>
      <c r="J364" s="113">
        <v>0.45500000000000002</v>
      </c>
      <c r="K364" s="116">
        <v>1123508</v>
      </c>
      <c r="L364" s="111">
        <v>1</v>
      </c>
      <c r="M364" s="112">
        <v>0</v>
      </c>
      <c r="N364" s="113">
        <v>0</v>
      </c>
      <c r="O364" s="117">
        <v>0</v>
      </c>
      <c r="P364" s="115">
        <v>2</v>
      </c>
      <c r="Q364" s="112">
        <v>1</v>
      </c>
      <c r="R364" s="113">
        <v>0.5</v>
      </c>
      <c r="S364" s="118">
        <v>381575</v>
      </c>
      <c r="T364" s="41" t="s">
        <v>69</v>
      </c>
      <c r="U364" s="42" t="s">
        <v>69</v>
      </c>
      <c r="V364" s="42" t="s">
        <v>69</v>
      </c>
      <c r="W364" s="43" t="s">
        <v>69</v>
      </c>
      <c r="X364" s="44" t="s">
        <v>69</v>
      </c>
      <c r="Y364" s="42" t="s">
        <v>69</v>
      </c>
      <c r="Z364" s="42" t="s">
        <v>69</v>
      </c>
      <c r="AA364" s="45" t="s">
        <v>69</v>
      </c>
      <c r="AB364" s="41" t="s">
        <v>69</v>
      </c>
      <c r="AC364" s="42" t="s">
        <v>69</v>
      </c>
      <c r="AD364" s="42" t="s">
        <v>69</v>
      </c>
      <c r="AE364" s="43" t="s">
        <v>69</v>
      </c>
    </row>
    <row r="365" spans="1:31" ht="15" hidden="1" customHeight="1" x14ac:dyDescent="0.2">
      <c r="A365" s="32">
        <v>2012</v>
      </c>
      <c r="B365" s="109" t="s">
        <v>1</v>
      </c>
      <c r="C365" s="110" t="s">
        <v>21</v>
      </c>
      <c r="D365" s="111">
        <v>19</v>
      </c>
      <c r="E365" s="112">
        <v>6</v>
      </c>
      <c r="F365" s="113">
        <v>0.316</v>
      </c>
      <c r="G365" s="114">
        <v>1391828</v>
      </c>
      <c r="H365" s="115">
        <v>16</v>
      </c>
      <c r="I365" s="112">
        <v>4</v>
      </c>
      <c r="J365" s="113">
        <v>0.25</v>
      </c>
      <c r="K365" s="116">
        <v>655868</v>
      </c>
      <c r="L365" s="111">
        <v>2</v>
      </c>
      <c r="M365" s="112">
        <v>1</v>
      </c>
      <c r="N365" s="113">
        <v>0.5</v>
      </c>
      <c r="O365" s="117">
        <v>300000</v>
      </c>
      <c r="P365" s="115">
        <v>1</v>
      </c>
      <c r="Q365" s="112">
        <v>1</v>
      </c>
      <c r="R365" s="113">
        <v>1</v>
      </c>
      <c r="S365" s="118">
        <v>435960</v>
      </c>
      <c r="T365" s="41" t="s">
        <v>69</v>
      </c>
      <c r="U365" s="42" t="s">
        <v>69</v>
      </c>
      <c r="V365" s="42" t="s">
        <v>69</v>
      </c>
      <c r="W365" s="43" t="s">
        <v>69</v>
      </c>
      <c r="X365" s="44" t="s">
        <v>69</v>
      </c>
      <c r="Y365" s="42" t="s">
        <v>69</v>
      </c>
      <c r="Z365" s="42" t="s">
        <v>69</v>
      </c>
      <c r="AA365" s="45" t="s">
        <v>69</v>
      </c>
      <c r="AB365" s="41" t="s">
        <v>69</v>
      </c>
      <c r="AC365" s="42" t="s">
        <v>69</v>
      </c>
      <c r="AD365" s="42" t="s">
        <v>69</v>
      </c>
      <c r="AE365" s="43" t="s">
        <v>69</v>
      </c>
    </row>
    <row r="366" spans="1:31" ht="15" hidden="1" customHeight="1" x14ac:dyDescent="0.2">
      <c r="A366" s="32">
        <v>2012</v>
      </c>
      <c r="B366" s="109" t="s">
        <v>1</v>
      </c>
      <c r="C366" s="110" t="s">
        <v>22</v>
      </c>
      <c r="D366" s="111">
        <v>8</v>
      </c>
      <c r="E366" s="112">
        <v>1</v>
      </c>
      <c r="F366" s="113">
        <v>0.125</v>
      </c>
      <c r="G366" s="114">
        <v>229680</v>
      </c>
      <c r="H366" s="115">
        <v>7</v>
      </c>
      <c r="I366" s="112">
        <v>1</v>
      </c>
      <c r="J366" s="113">
        <v>0.14299999999999999</v>
      </c>
      <c r="K366" s="116">
        <v>229680</v>
      </c>
      <c r="L366" s="111">
        <v>0</v>
      </c>
      <c r="M366" s="112">
        <v>0</v>
      </c>
      <c r="N366" s="113" t="s">
        <v>69</v>
      </c>
      <c r="O366" s="117">
        <v>0</v>
      </c>
      <c r="P366" s="115">
        <v>1</v>
      </c>
      <c r="Q366" s="112">
        <v>0</v>
      </c>
      <c r="R366" s="113">
        <v>0</v>
      </c>
      <c r="S366" s="118">
        <v>0</v>
      </c>
      <c r="T366" s="41" t="s">
        <v>69</v>
      </c>
      <c r="U366" s="42" t="s">
        <v>69</v>
      </c>
      <c r="V366" s="42" t="s">
        <v>69</v>
      </c>
      <c r="W366" s="43" t="s">
        <v>69</v>
      </c>
      <c r="X366" s="44" t="s">
        <v>69</v>
      </c>
      <c r="Y366" s="42" t="s">
        <v>69</v>
      </c>
      <c r="Z366" s="42" t="s">
        <v>69</v>
      </c>
      <c r="AA366" s="45" t="s">
        <v>69</v>
      </c>
      <c r="AB366" s="41" t="s">
        <v>69</v>
      </c>
      <c r="AC366" s="42" t="s">
        <v>69</v>
      </c>
      <c r="AD366" s="42" t="s">
        <v>69</v>
      </c>
      <c r="AE366" s="43" t="s">
        <v>69</v>
      </c>
    </row>
    <row r="367" spans="1:31" ht="15" hidden="1" customHeight="1" x14ac:dyDescent="0.2">
      <c r="A367" s="32">
        <v>2012</v>
      </c>
      <c r="B367" s="109" t="s">
        <v>1</v>
      </c>
      <c r="C367" s="110" t="s">
        <v>23</v>
      </c>
      <c r="D367" s="111">
        <v>7</v>
      </c>
      <c r="E367" s="112">
        <v>1</v>
      </c>
      <c r="F367" s="113">
        <v>0.14299999999999999</v>
      </c>
      <c r="G367" s="114">
        <v>124454</v>
      </c>
      <c r="H367" s="115">
        <v>4</v>
      </c>
      <c r="I367" s="112">
        <v>0</v>
      </c>
      <c r="J367" s="113">
        <v>0</v>
      </c>
      <c r="K367" s="116">
        <v>0</v>
      </c>
      <c r="L367" s="111">
        <v>2</v>
      </c>
      <c r="M367" s="112">
        <v>1</v>
      </c>
      <c r="N367" s="113">
        <v>0.5</v>
      </c>
      <c r="O367" s="117">
        <v>124454</v>
      </c>
      <c r="P367" s="115">
        <v>1</v>
      </c>
      <c r="Q367" s="112">
        <v>0</v>
      </c>
      <c r="R367" s="113">
        <v>0</v>
      </c>
      <c r="S367" s="118">
        <v>0</v>
      </c>
      <c r="T367" s="41" t="s">
        <v>69</v>
      </c>
      <c r="U367" s="42" t="s">
        <v>69</v>
      </c>
      <c r="V367" s="42" t="s">
        <v>69</v>
      </c>
      <c r="W367" s="43" t="s">
        <v>69</v>
      </c>
      <c r="X367" s="44" t="s">
        <v>69</v>
      </c>
      <c r="Y367" s="42" t="s">
        <v>69</v>
      </c>
      <c r="Z367" s="42" t="s">
        <v>69</v>
      </c>
      <c r="AA367" s="45" t="s">
        <v>69</v>
      </c>
      <c r="AB367" s="41" t="s">
        <v>69</v>
      </c>
      <c r="AC367" s="42" t="s">
        <v>69</v>
      </c>
      <c r="AD367" s="42" t="s">
        <v>69</v>
      </c>
      <c r="AE367" s="43" t="s">
        <v>69</v>
      </c>
    </row>
    <row r="368" spans="1:31" ht="15" hidden="1" customHeight="1" x14ac:dyDescent="0.2">
      <c r="A368" s="32">
        <v>2012</v>
      </c>
      <c r="B368" s="109" t="s">
        <v>1</v>
      </c>
      <c r="C368" s="110" t="s">
        <v>24</v>
      </c>
      <c r="D368" s="111">
        <v>1</v>
      </c>
      <c r="E368" s="112">
        <v>0</v>
      </c>
      <c r="F368" s="113">
        <v>0</v>
      </c>
      <c r="G368" s="114">
        <v>0</v>
      </c>
      <c r="H368" s="115">
        <v>1</v>
      </c>
      <c r="I368" s="112">
        <v>0</v>
      </c>
      <c r="J368" s="113">
        <v>0</v>
      </c>
      <c r="K368" s="116">
        <v>0</v>
      </c>
      <c r="L368" s="111">
        <v>0</v>
      </c>
      <c r="M368" s="112">
        <v>0</v>
      </c>
      <c r="N368" s="113" t="s">
        <v>69</v>
      </c>
      <c r="O368" s="117">
        <v>0</v>
      </c>
      <c r="P368" s="115">
        <v>0</v>
      </c>
      <c r="Q368" s="112">
        <v>0</v>
      </c>
      <c r="R368" s="113" t="s">
        <v>69</v>
      </c>
      <c r="S368" s="118">
        <v>0</v>
      </c>
      <c r="T368" s="41" t="s">
        <v>69</v>
      </c>
      <c r="U368" s="42" t="s">
        <v>69</v>
      </c>
      <c r="V368" s="42" t="s">
        <v>69</v>
      </c>
      <c r="W368" s="43" t="s">
        <v>69</v>
      </c>
      <c r="X368" s="44" t="s">
        <v>69</v>
      </c>
      <c r="Y368" s="42" t="s">
        <v>69</v>
      </c>
      <c r="Z368" s="42" t="s">
        <v>69</v>
      </c>
      <c r="AA368" s="45" t="s">
        <v>69</v>
      </c>
      <c r="AB368" s="41" t="s">
        <v>69</v>
      </c>
      <c r="AC368" s="42" t="s">
        <v>69</v>
      </c>
      <c r="AD368" s="42" t="s">
        <v>69</v>
      </c>
      <c r="AE368" s="43" t="s">
        <v>69</v>
      </c>
    </row>
    <row r="369" spans="1:31" ht="15" hidden="1" customHeight="1" x14ac:dyDescent="0.2">
      <c r="A369" s="32">
        <v>2012</v>
      </c>
      <c r="B369" s="109" t="s">
        <v>1</v>
      </c>
      <c r="C369" s="110" t="s">
        <v>25</v>
      </c>
      <c r="D369" s="111">
        <v>21</v>
      </c>
      <c r="E369" s="112">
        <v>5</v>
      </c>
      <c r="F369" s="113">
        <v>0.23799999999999999</v>
      </c>
      <c r="G369" s="114">
        <v>1353544</v>
      </c>
      <c r="H369" s="115">
        <v>17</v>
      </c>
      <c r="I369" s="112">
        <v>3</v>
      </c>
      <c r="J369" s="113">
        <v>0.17599999999999999</v>
      </c>
      <c r="K369" s="116">
        <v>498725</v>
      </c>
      <c r="L369" s="111">
        <v>2</v>
      </c>
      <c r="M369" s="112">
        <v>1</v>
      </c>
      <c r="N369" s="113">
        <v>0.5</v>
      </c>
      <c r="O369" s="117">
        <v>537779</v>
      </c>
      <c r="P369" s="115">
        <v>2</v>
      </c>
      <c r="Q369" s="112">
        <v>1</v>
      </c>
      <c r="R369" s="113">
        <v>0.5</v>
      </c>
      <c r="S369" s="118">
        <v>317040</v>
      </c>
      <c r="T369" s="41" t="s">
        <v>69</v>
      </c>
      <c r="U369" s="42" t="s">
        <v>69</v>
      </c>
      <c r="V369" s="42" t="s">
        <v>69</v>
      </c>
      <c r="W369" s="43" t="s">
        <v>69</v>
      </c>
      <c r="X369" s="44" t="s">
        <v>69</v>
      </c>
      <c r="Y369" s="42" t="s">
        <v>69</v>
      </c>
      <c r="Z369" s="42" t="s">
        <v>69</v>
      </c>
      <c r="AA369" s="45" t="s">
        <v>69</v>
      </c>
      <c r="AB369" s="41" t="s">
        <v>69</v>
      </c>
      <c r="AC369" s="42" t="s">
        <v>69</v>
      </c>
      <c r="AD369" s="42" t="s">
        <v>69</v>
      </c>
      <c r="AE369" s="43" t="s">
        <v>69</v>
      </c>
    </row>
    <row r="370" spans="1:31" ht="15" hidden="1" customHeight="1" x14ac:dyDescent="0.2">
      <c r="A370" s="32">
        <v>2012</v>
      </c>
      <c r="B370" s="109" t="s">
        <v>1</v>
      </c>
      <c r="C370" s="110" t="s">
        <v>26</v>
      </c>
      <c r="D370" s="111">
        <v>9</v>
      </c>
      <c r="E370" s="112">
        <v>0</v>
      </c>
      <c r="F370" s="113">
        <v>0</v>
      </c>
      <c r="G370" s="114">
        <v>0</v>
      </c>
      <c r="H370" s="115">
        <v>9</v>
      </c>
      <c r="I370" s="112">
        <v>0</v>
      </c>
      <c r="J370" s="113">
        <v>0</v>
      </c>
      <c r="K370" s="116">
        <v>0</v>
      </c>
      <c r="L370" s="111">
        <v>0</v>
      </c>
      <c r="M370" s="112">
        <v>0</v>
      </c>
      <c r="N370" s="113" t="s">
        <v>69</v>
      </c>
      <c r="O370" s="117">
        <v>0</v>
      </c>
      <c r="P370" s="115">
        <v>0</v>
      </c>
      <c r="Q370" s="112">
        <v>0</v>
      </c>
      <c r="R370" s="113" t="s">
        <v>69</v>
      </c>
      <c r="S370" s="118">
        <v>0</v>
      </c>
      <c r="T370" s="41" t="s">
        <v>69</v>
      </c>
      <c r="U370" s="42" t="s">
        <v>69</v>
      </c>
      <c r="V370" s="42" t="s">
        <v>69</v>
      </c>
      <c r="W370" s="43" t="s">
        <v>69</v>
      </c>
      <c r="X370" s="44" t="s">
        <v>69</v>
      </c>
      <c r="Y370" s="42" t="s">
        <v>69</v>
      </c>
      <c r="Z370" s="42" t="s">
        <v>69</v>
      </c>
      <c r="AA370" s="45" t="s">
        <v>69</v>
      </c>
      <c r="AB370" s="41" t="s">
        <v>69</v>
      </c>
      <c r="AC370" s="42" t="s">
        <v>69</v>
      </c>
      <c r="AD370" s="42" t="s">
        <v>69</v>
      </c>
      <c r="AE370" s="43" t="s">
        <v>69</v>
      </c>
    </row>
    <row r="371" spans="1:31" ht="15" hidden="1" customHeight="1" x14ac:dyDescent="0.2">
      <c r="A371" s="32">
        <v>2012</v>
      </c>
      <c r="B371" s="109" t="s">
        <v>1</v>
      </c>
      <c r="C371" s="110" t="s">
        <v>28</v>
      </c>
      <c r="D371" s="111">
        <v>29</v>
      </c>
      <c r="E371" s="112">
        <v>4</v>
      </c>
      <c r="F371" s="113">
        <v>0.13800000000000001</v>
      </c>
      <c r="G371" s="114">
        <v>1103027</v>
      </c>
      <c r="H371" s="115">
        <v>27</v>
      </c>
      <c r="I371" s="112">
        <v>3</v>
      </c>
      <c r="J371" s="113">
        <v>0.111</v>
      </c>
      <c r="K371" s="116">
        <v>509149</v>
      </c>
      <c r="L371" s="111">
        <v>1</v>
      </c>
      <c r="M371" s="112">
        <v>0</v>
      </c>
      <c r="N371" s="113">
        <v>0</v>
      </c>
      <c r="O371" s="117">
        <v>0</v>
      </c>
      <c r="P371" s="115">
        <v>1</v>
      </c>
      <c r="Q371" s="112">
        <v>1</v>
      </c>
      <c r="R371" s="113">
        <v>1</v>
      </c>
      <c r="S371" s="118">
        <v>593878</v>
      </c>
      <c r="T371" s="41" t="s">
        <v>69</v>
      </c>
      <c r="U371" s="42" t="s">
        <v>69</v>
      </c>
      <c r="V371" s="42" t="s">
        <v>69</v>
      </c>
      <c r="W371" s="43" t="s">
        <v>69</v>
      </c>
      <c r="X371" s="44" t="s">
        <v>69</v>
      </c>
      <c r="Y371" s="42" t="s">
        <v>69</v>
      </c>
      <c r="Z371" s="42" t="s">
        <v>69</v>
      </c>
      <c r="AA371" s="45" t="s">
        <v>69</v>
      </c>
      <c r="AB371" s="41" t="s">
        <v>69</v>
      </c>
      <c r="AC371" s="42" t="s">
        <v>69</v>
      </c>
      <c r="AD371" s="42" t="s">
        <v>69</v>
      </c>
      <c r="AE371" s="43" t="s">
        <v>69</v>
      </c>
    </row>
    <row r="372" spans="1:31" ht="15" hidden="1" customHeight="1" x14ac:dyDescent="0.2">
      <c r="A372" s="32">
        <v>2012</v>
      </c>
      <c r="B372" s="109" t="s">
        <v>1</v>
      </c>
      <c r="C372" s="110" t="s">
        <v>29</v>
      </c>
      <c r="D372" s="111">
        <v>46</v>
      </c>
      <c r="E372" s="112">
        <v>10</v>
      </c>
      <c r="F372" s="113">
        <v>0.217</v>
      </c>
      <c r="G372" s="114">
        <v>2846035</v>
      </c>
      <c r="H372" s="115">
        <v>41</v>
      </c>
      <c r="I372" s="112">
        <v>9</v>
      </c>
      <c r="J372" s="113">
        <v>0.22</v>
      </c>
      <c r="K372" s="116">
        <v>2109374</v>
      </c>
      <c r="L372" s="111">
        <v>1</v>
      </c>
      <c r="M372" s="112">
        <v>0</v>
      </c>
      <c r="N372" s="113">
        <v>0</v>
      </c>
      <c r="O372" s="117">
        <v>0</v>
      </c>
      <c r="P372" s="115">
        <v>4</v>
      </c>
      <c r="Q372" s="112">
        <v>1</v>
      </c>
      <c r="R372" s="113">
        <v>0.25</v>
      </c>
      <c r="S372" s="118">
        <v>736661</v>
      </c>
      <c r="T372" s="41" t="s">
        <v>69</v>
      </c>
      <c r="U372" s="42" t="s">
        <v>69</v>
      </c>
      <c r="V372" s="42" t="s">
        <v>69</v>
      </c>
      <c r="W372" s="43" t="s">
        <v>69</v>
      </c>
      <c r="X372" s="44" t="s">
        <v>69</v>
      </c>
      <c r="Y372" s="42" t="s">
        <v>69</v>
      </c>
      <c r="Z372" s="42" t="s">
        <v>69</v>
      </c>
      <c r="AA372" s="45" t="s">
        <v>69</v>
      </c>
      <c r="AB372" s="41" t="s">
        <v>69</v>
      </c>
      <c r="AC372" s="42" t="s">
        <v>69</v>
      </c>
      <c r="AD372" s="42" t="s">
        <v>69</v>
      </c>
      <c r="AE372" s="43" t="s">
        <v>69</v>
      </c>
    </row>
    <row r="373" spans="1:31" ht="15" hidden="1" customHeight="1" x14ac:dyDescent="0.2">
      <c r="A373" s="32">
        <v>2012</v>
      </c>
      <c r="B373" s="109" t="s">
        <v>1</v>
      </c>
      <c r="C373" s="110" t="s">
        <v>30</v>
      </c>
      <c r="D373" s="111">
        <v>26</v>
      </c>
      <c r="E373" s="112">
        <v>4</v>
      </c>
      <c r="F373" s="113">
        <v>0.154</v>
      </c>
      <c r="G373" s="114">
        <v>1134529</v>
      </c>
      <c r="H373" s="115">
        <v>21</v>
      </c>
      <c r="I373" s="112">
        <v>2</v>
      </c>
      <c r="J373" s="113">
        <v>9.5000000000000001E-2</v>
      </c>
      <c r="K373" s="116">
        <v>436668</v>
      </c>
      <c r="L373" s="111">
        <v>2</v>
      </c>
      <c r="M373" s="112">
        <v>1</v>
      </c>
      <c r="N373" s="113">
        <v>0.5</v>
      </c>
      <c r="O373" s="117">
        <v>80077</v>
      </c>
      <c r="P373" s="115">
        <v>3</v>
      </c>
      <c r="Q373" s="112">
        <v>1</v>
      </c>
      <c r="R373" s="113">
        <v>0.33300000000000002</v>
      </c>
      <c r="S373" s="118">
        <v>617784</v>
      </c>
      <c r="T373" s="41" t="s">
        <v>69</v>
      </c>
      <c r="U373" s="42" t="s">
        <v>69</v>
      </c>
      <c r="V373" s="42" t="s">
        <v>69</v>
      </c>
      <c r="W373" s="43" t="s">
        <v>69</v>
      </c>
      <c r="X373" s="44" t="s">
        <v>69</v>
      </c>
      <c r="Y373" s="42" t="s">
        <v>69</v>
      </c>
      <c r="Z373" s="42" t="s">
        <v>69</v>
      </c>
      <c r="AA373" s="45" t="s">
        <v>69</v>
      </c>
      <c r="AB373" s="41" t="s">
        <v>69</v>
      </c>
      <c r="AC373" s="42" t="s">
        <v>69</v>
      </c>
      <c r="AD373" s="42" t="s">
        <v>69</v>
      </c>
      <c r="AE373" s="43" t="s">
        <v>69</v>
      </c>
    </row>
    <row r="374" spans="1:31" ht="15" hidden="1" customHeight="1" x14ac:dyDescent="0.2">
      <c r="A374" s="32">
        <v>2012</v>
      </c>
      <c r="B374" s="109" t="s">
        <v>1</v>
      </c>
      <c r="C374" s="110" t="s">
        <v>31</v>
      </c>
      <c r="D374" s="111">
        <v>8</v>
      </c>
      <c r="E374" s="112">
        <v>3</v>
      </c>
      <c r="F374" s="113">
        <v>0.375</v>
      </c>
      <c r="G374" s="114">
        <v>611118</v>
      </c>
      <c r="H374" s="115">
        <v>8</v>
      </c>
      <c r="I374" s="112">
        <v>3</v>
      </c>
      <c r="J374" s="113">
        <v>0.375</v>
      </c>
      <c r="K374" s="116">
        <v>611118</v>
      </c>
      <c r="L374" s="111">
        <v>0</v>
      </c>
      <c r="M374" s="112">
        <v>0</v>
      </c>
      <c r="N374" s="113" t="s">
        <v>69</v>
      </c>
      <c r="O374" s="117">
        <v>0</v>
      </c>
      <c r="P374" s="115">
        <v>0</v>
      </c>
      <c r="Q374" s="112">
        <v>0</v>
      </c>
      <c r="R374" s="113" t="s">
        <v>69</v>
      </c>
      <c r="S374" s="118">
        <v>0</v>
      </c>
      <c r="T374" s="41" t="s">
        <v>69</v>
      </c>
      <c r="U374" s="42" t="s">
        <v>69</v>
      </c>
      <c r="V374" s="42" t="s">
        <v>69</v>
      </c>
      <c r="W374" s="43" t="s">
        <v>69</v>
      </c>
      <c r="X374" s="44" t="s">
        <v>69</v>
      </c>
      <c r="Y374" s="42" t="s">
        <v>69</v>
      </c>
      <c r="Z374" s="42" t="s">
        <v>69</v>
      </c>
      <c r="AA374" s="45" t="s">
        <v>69</v>
      </c>
      <c r="AB374" s="41" t="s">
        <v>69</v>
      </c>
      <c r="AC374" s="42" t="s">
        <v>69</v>
      </c>
      <c r="AD374" s="42" t="s">
        <v>69</v>
      </c>
      <c r="AE374" s="43" t="s">
        <v>69</v>
      </c>
    </row>
    <row r="375" spans="1:31" ht="15" hidden="1" customHeight="1" x14ac:dyDescent="0.2">
      <c r="A375" s="32">
        <v>2012</v>
      </c>
      <c r="B375" s="109" t="s">
        <v>1</v>
      </c>
      <c r="C375" s="110" t="s">
        <v>33</v>
      </c>
      <c r="D375" s="111">
        <v>6</v>
      </c>
      <c r="E375" s="112">
        <v>1</v>
      </c>
      <c r="F375" s="113">
        <v>0.16700000000000001</v>
      </c>
      <c r="G375" s="114">
        <v>250742</v>
      </c>
      <c r="H375" s="115">
        <v>6</v>
      </c>
      <c r="I375" s="112">
        <v>1</v>
      </c>
      <c r="J375" s="113">
        <v>0.16700000000000001</v>
      </c>
      <c r="K375" s="116">
        <v>250742</v>
      </c>
      <c r="L375" s="111">
        <v>0</v>
      </c>
      <c r="M375" s="112">
        <v>0</v>
      </c>
      <c r="N375" s="113" t="s">
        <v>69</v>
      </c>
      <c r="O375" s="117">
        <v>0</v>
      </c>
      <c r="P375" s="115">
        <v>0</v>
      </c>
      <c r="Q375" s="112">
        <v>0</v>
      </c>
      <c r="R375" s="113" t="s">
        <v>69</v>
      </c>
      <c r="S375" s="118">
        <v>0</v>
      </c>
      <c r="T375" s="41" t="s">
        <v>69</v>
      </c>
      <c r="U375" s="42" t="s">
        <v>69</v>
      </c>
      <c r="V375" s="42" t="s">
        <v>69</v>
      </c>
      <c r="W375" s="43" t="s">
        <v>69</v>
      </c>
      <c r="X375" s="44" t="s">
        <v>69</v>
      </c>
      <c r="Y375" s="42" t="s">
        <v>69</v>
      </c>
      <c r="Z375" s="42" t="s">
        <v>69</v>
      </c>
      <c r="AA375" s="45" t="s">
        <v>69</v>
      </c>
      <c r="AB375" s="41" t="s">
        <v>69</v>
      </c>
      <c r="AC375" s="42" t="s">
        <v>69</v>
      </c>
      <c r="AD375" s="42" t="s">
        <v>69</v>
      </c>
      <c r="AE375" s="43" t="s">
        <v>69</v>
      </c>
    </row>
    <row r="376" spans="1:31" ht="15" hidden="1" customHeight="1" x14ac:dyDescent="0.2">
      <c r="A376" s="32">
        <v>2012</v>
      </c>
      <c r="B376" s="109" t="s">
        <v>1</v>
      </c>
      <c r="C376" s="110" t="s">
        <v>34</v>
      </c>
      <c r="D376" s="111">
        <v>3</v>
      </c>
      <c r="E376" s="112">
        <v>0</v>
      </c>
      <c r="F376" s="113">
        <v>0</v>
      </c>
      <c r="G376" s="114">
        <v>0</v>
      </c>
      <c r="H376" s="115">
        <v>3</v>
      </c>
      <c r="I376" s="112">
        <v>0</v>
      </c>
      <c r="J376" s="113">
        <v>0</v>
      </c>
      <c r="K376" s="116">
        <v>0</v>
      </c>
      <c r="L376" s="111">
        <v>0</v>
      </c>
      <c r="M376" s="112">
        <v>0</v>
      </c>
      <c r="N376" s="113" t="s">
        <v>69</v>
      </c>
      <c r="O376" s="117">
        <v>0</v>
      </c>
      <c r="P376" s="115">
        <v>0</v>
      </c>
      <c r="Q376" s="112">
        <v>0</v>
      </c>
      <c r="R376" s="113" t="s">
        <v>69</v>
      </c>
      <c r="S376" s="118">
        <v>0</v>
      </c>
      <c r="T376" s="41" t="s">
        <v>69</v>
      </c>
      <c r="U376" s="42" t="s">
        <v>69</v>
      </c>
      <c r="V376" s="42" t="s">
        <v>69</v>
      </c>
      <c r="W376" s="43" t="s">
        <v>69</v>
      </c>
      <c r="X376" s="44" t="s">
        <v>69</v>
      </c>
      <c r="Y376" s="42" t="s">
        <v>69</v>
      </c>
      <c r="Z376" s="42" t="s">
        <v>69</v>
      </c>
      <c r="AA376" s="45" t="s">
        <v>69</v>
      </c>
      <c r="AB376" s="41" t="s">
        <v>69</v>
      </c>
      <c r="AC376" s="42" t="s">
        <v>69</v>
      </c>
      <c r="AD376" s="42" t="s">
        <v>69</v>
      </c>
      <c r="AE376" s="43" t="s">
        <v>69</v>
      </c>
    </row>
    <row r="377" spans="1:31" ht="15" hidden="1" customHeight="1" x14ac:dyDescent="0.2">
      <c r="A377" s="32">
        <v>2012</v>
      </c>
      <c r="B377" s="109" t="s">
        <v>1</v>
      </c>
      <c r="C377" s="110" t="s">
        <v>35</v>
      </c>
      <c r="D377" s="111">
        <v>11</v>
      </c>
      <c r="E377" s="112">
        <v>3</v>
      </c>
      <c r="F377" s="113">
        <v>0.27300000000000002</v>
      </c>
      <c r="G377" s="114">
        <v>398802</v>
      </c>
      <c r="H377" s="115">
        <v>11</v>
      </c>
      <c r="I377" s="112">
        <v>3</v>
      </c>
      <c r="J377" s="113">
        <v>0.27300000000000002</v>
      </c>
      <c r="K377" s="116">
        <v>398802</v>
      </c>
      <c r="L377" s="111">
        <v>0</v>
      </c>
      <c r="M377" s="112">
        <v>0</v>
      </c>
      <c r="N377" s="113" t="s">
        <v>69</v>
      </c>
      <c r="O377" s="117">
        <v>0</v>
      </c>
      <c r="P377" s="115">
        <v>0</v>
      </c>
      <c r="Q377" s="112">
        <v>0</v>
      </c>
      <c r="R377" s="113" t="s">
        <v>69</v>
      </c>
      <c r="S377" s="118">
        <v>0</v>
      </c>
      <c r="T377" s="41" t="s">
        <v>69</v>
      </c>
      <c r="U377" s="42" t="s">
        <v>69</v>
      </c>
      <c r="V377" s="42" t="s">
        <v>69</v>
      </c>
      <c r="W377" s="43" t="s">
        <v>69</v>
      </c>
      <c r="X377" s="44" t="s">
        <v>69</v>
      </c>
      <c r="Y377" s="42" t="s">
        <v>69</v>
      </c>
      <c r="Z377" s="42" t="s">
        <v>69</v>
      </c>
      <c r="AA377" s="45" t="s">
        <v>69</v>
      </c>
      <c r="AB377" s="41" t="s">
        <v>69</v>
      </c>
      <c r="AC377" s="42" t="s">
        <v>69</v>
      </c>
      <c r="AD377" s="42" t="s">
        <v>69</v>
      </c>
      <c r="AE377" s="43" t="s">
        <v>69</v>
      </c>
    </row>
    <row r="378" spans="1:31" ht="15" hidden="1" customHeight="1" x14ac:dyDescent="0.2">
      <c r="A378" s="32">
        <v>2012</v>
      </c>
      <c r="B378" s="109" t="s">
        <v>1</v>
      </c>
      <c r="C378" s="110" t="s">
        <v>36</v>
      </c>
      <c r="D378" s="111">
        <v>3</v>
      </c>
      <c r="E378" s="112">
        <v>0</v>
      </c>
      <c r="F378" s="113">
        <v>0</v>
      </c>
      <c r="G378" s="114">
        <v>0</v>
      </c>
      <c r="H378" s="115">
        <v>2</v>
      </c>
      <c r="I378" s="112">
        <v>0</v>
      </c>
      <c r="J378" s="113">
        <v>0</v>
      </c>
      <c r="K378" s="116">
        <v>0</v>
      </c>
      <c r="L378" s="111">
        <v>0</v>
      </c>
      <c r="M378" s="112">
        <v>0</v>
      </c>
      <c r="N378" s="113" t="s">
        <v>69</v>
      </c>
      <c r="O378" s="117">
        <v>0</v>
      </c>
      <c r="P378" s="115">
        <v>1</v>
      </c>
      <c r="Q378" s="112">
        <v>0</v>
      </c>
      <c r="R378" s="113">
        <v>0</v>
      </c>
      <c r="S378" s="118">
        <v>0</v>
      </c>
      <c r="T378" s="41" t="s">
        <v>69</v>
      </c>
      <c r="U378" s="42" t="s">
        <v>69</v>
      </c>
      <c r="V378" s="42" t="s">
        <v>69</v>
      </c>
      <c r="W378" s="43" t="s">
        <v>69</v>
      </c>
      <c r="X378" s="44" t="s">
        <v>69</v>
      </c>
      <c r="Y378" s="42" t="s">
        <v>69</v>
      </c>
      <c r="Z378" s="42" t="s">
        <v>69</v>
      </c>
      <c r="AA378" s="45" t="s">
        <v>69</v>
      </c>
      <c r="AB378" s="41" t="s">
        <v>69</v>
      </c>
      <c r="AC378" s="42" t="s">
        <v>69</v>
      </c>
      <c r="AD378" s="42" t="s">
        <v>69</v>
      </c>
      <c r="AE378" s="43" t="s">
        <v>69</v>
      </c>
    </row>
    <row r="379" spans="1:31" ht="15" hidden="1" customHeight="1" x14ac:dyDescent="0.2">
      <c r="A379" s="32">
        <v>2012</v>
      </c>
      <c r="B379" s="109" t="s">
        <v>1</v>
      </c>
      <c r="C379" s="110" t="s">
        <v>37</v>
      </c>
      <c r="D379" s="111">
        <v>3</v>
      </c>
      <c r="E379" s="112">
        <v>1</v>
      </c>
      <c r="F379" s="113">
        <v>0.33300000000000002</v>
      </c>
      <c r="G379" s="114">
        <v>300000</v>
      </c>
      <c r="H379" s="115">
        <v>3</v>
      </c>
      <c r="I379" s="112">
        <v>1</v>
      </c>
      <c r="J379" s="113">
        <v>0.33300000000000002</v>
      </c>
      <c r="K379" s="116">
        <v>300000</v>
      </c>
      <c r="L379" s="111">
        <v>0</v>
      </c>
      <c r="M379" s="112">
        <v>0</v>
      </c>
      <c r="N379" s="113" t="s">
        <v>69</v>
      </c>
      <c r="O379" s="117">
        <v>0</v>
      </c>
      <c r="P379" s="115">
        <v>0</v>
      </c>
      <c r="Q379" s="112">
        <v>0</v>
      </c>
      <c r="R379" s="113" t="s">
        <v>69</v>
      </c>
      <c r="S379" s="118">
        <v>0</v>
      </c>
      <c r="T379" s="41" t="s">
        <v>69</v>
      </c>
      <c r="U379" s="42" t="s">
        <v>69</v>
      </c>
      <c r="V379" s="42" t="s">
        <v>69</v>
      </c>
      <c r="W379" s="43" t="s">
        <v>69</v>
      </c>
      <c r="X379" s="44" t="s">
        <v>69</v>
      </c>
      <c r="Y379" s="42" t="s">
        <v>69</v>
      </c>
      <c r="Z379" s="42" t="s">
        <v>69</v>
      </c>
      <c r="AA379" s="45" t="s">
        <v>69</v>
      </c>
      <c r="AB379" s="41" t="s">
        <v>69</v>
      </c>
      <c r="AC379" s="42" t="s">
        <v>69</v>
      </c>
      <c r="AD379" s="42" t="s">
        <v>69</v>
      </c>
      <c r="AE379" s="43" t="s">
        <v>69</v>
      </c>
    </row>
    <row r="380" spans="1:31" ht="15" hidden="1" customHeight="1" x14ac:dyDescent="0.2">
      <c r="A380" s="32">
        <v>2012</v>
      </c>
      <c r="B380" s="109" t="s">
        <v>1</v>
      </c>
      <c r="C380" s="110" t="s">
        <v>38</v>
      </c>
      <c r="D380" s="111">
        <v>9</v>
      </c>
      <c r="E380" s="112">
        <v>2</v>
      </c>
      <c r="F380" s="113">
        <v>0.222</v>
      </c>
      <c r="G380" s="114">
        <v>803827</v>
      </c>
      <c r="H380" s="115">
        <v>7</v>
      </c>
      <c r="I380" s="112">
        <v>1</v>
      </c>
      <c r="J380" s="113">
        <v>0.14299999999999999</v>
      </c>
      <c r="K380" s="116">
        <v>202601</v>
      </c>
      <c r="L380" s="111">
        <v>0</v>
      </c>
      <c r="M380" s="112">
        <v>0</v>
      </c>
      <c r="N380" s="113" t="s">
        <v>69</v>
      </c>
      <c r="O380" s="117">
        <v>0</v>
      </c>
      <c r="P380" s="115">
        <v>2</v>
      </c>
      <c r="Q380" s="112">
        <v>1</v>
      </c>
      <c r="R380" s="113">
        <v>0.5</v>
      </c>
      <c r="S380" s="118">
        <v>601226</v>
      </c>
      <c r="T380" s="41" t="s">
        <v>69</v>
      </c>
      <c r="U380" s="42" t="s">
        <v>69</v>
      </c>
      <c r="V380" s="42" t="s">
        <v>69</v>
      </c>
      <c r="W380" s="43" t="s">
        <v>69</v>
      </c>
      <c r="X380" s="44" t="s">
        <v>69</v>
      </c>
      <c r="Y380" s="42" t="s">
        <v>69</v>
      </c>
      <c r="Z380" s="42" t="s">
        <v>69</v>
      </c>
      <c r="AA380" s="45" t="s">
        <v>69</v>
      </c>
      <c r="AB380" s="41" t="s">
        <v>69</v>
      </c>
      <c r="AC380" s="42" t="s">
        <v>69</v>
      </c>
      <c r="AD380" s="42" t="s">
        <v>69</v>
      </c>
      <c r="AE380" s="43" t="s">
        <v>69</v>
      </c>
    </row>
    <row r="381" spans="1:31" ht="15" hidden="1" customHeight="1" x14ac:dyDescent="0.2">
      <c r="A381" s="32">
        <v>2012</v>
      </c>
      <c r="B381" s="109" t="s">
        <v>1</v>
      </c>
      <c r="C381" s="110" t="s">
        <v>39</v>
      </c>
      <c r="D381" s="111">
        <v>3</v>
      </c>
      <c r="E381" s="112">
        <v>0</v>
      </c>
      <c r="F381" s="113">
        <v>0</v>
      </c>
      <c r="G381" s="114">
        <v>0</v>
      </c>
      <c r="H381" s="115">
        <v>3</v>
      </c>
      <c r="I381" s="112">
        <v>0</v>
      </c>
      <c r="J381" s="113">
        <v>0</v>
      </c>
      <c r="K381" s="116">
        <v>0</v>
      </c>
      <c r="L381" s="111">
        <v>0</v>
      </c>
      <c r="M381" s="112">
        <v>0</v>
      </c>
      <c r="N381" s="113" t="s">
        <v>69</v>
      </c>
      <c r="O381" s="117">
        <v>0</v>
      </c>
      <c r="P381" s="115">
        <v>0</v>
      </c>
      <c r="Q381" s="112">
        <v>0</v>
      </c>
      <c r="R381" s="113" t="s">
        <v>69</v>
      </c>
      <c r="S381" s="118">
        <v>0</v>
      </c>
      <c r="T381" s="41" t="s">
        <v>69</v>
      </c>
      <c r="U381" s="42" t="s">
        <v>69</v>
      </c>
      <c r="V381" s="42" t="s">
        <v>69</v>
      </c>
      <c r="W381" s="43" t="s">
        <v>69</v>
      </c>
      <c r="X381" s="44" t="s">
        <v>69</v>
      </c>
      <c r="Y381" s="42" t="s">
        <v>69</v>
      </c>
      <c r="Z381" s="42" t="s">
        <v>69</v>
      </c>
      <c r="AA381" s="45" t="s">
        <v>69</v>
      </c>
      <c r="AB381" s="41" t="s">
        <v>69</v>
      </c>
      <c r="AC381" s="42" t="s">
        <v>69</v>
      </c>
      <c r="AD381" s="42" t="s">
        <v>69</v>
      </c>
      <c r="AE381" s="43" t="s">
        <v>69</v>
      </c>
    </row>
    <row r="382" spans="1:31" ht="15" hidden="1" customHeight="1" x14ac:dyDescent="0.2">
      <c r="A382" s="32">
        <v>2012</v>
      </c>
      <c r="B382" s="109" t="s">
        <v>1</v>
      </c>
      <c r="C382" s="110" t="s">
        <v>40</v>
      </c>
      <c r="D382" s="111">
        <v>42</v>
      </c>
      <c r="E382" s="112">
        <v>10</v>
      </c>
      <c r="F382" s="113">
        <v>0.23799999999999999</v>
      </c>
      <c r="G382" s="114">
        <v>3189304</v>
      </c>
      <c r="H382" s="115">
        <v>36</v>
      </c>
      <c r="I382" s="112">
        <v>7</v>
      </c>
      <c r="J382" s="113">
        <v>0.19400000000000001</v>
      </c>
      <c r="K382" s="116">
        <v>1452262</v>
      </c>
      <c r="L382" s="111">
        <v>1</v>
      </c>
      <c r="M382" s="112">
        <v>0</v>
      </c>
      <c r="N382" s="113">
        <v>0</v>
      </c>
      <c r="O382" s="117">
        <v>0</v>
      </c>
      <c r="P382" s="115">
        <v>5</v>
      </c>
      <c r="Q382" s="112">
        <v>3</v>
      </c>
      <c r="R382" s="113">
        <v>0.6</v>
      </c>
      <c r="S382" s="118">
        <v>1737042</v>
      </c>
      <c r="T382" s="41" t="s">
        <v>69</v>
      </c>
      <c r="U382" s="42" t="s">
        <v>69</v>
      </c>
      <c r="V382" s="42" t="s">
        <v>69</v>
      </c>
      <c r="W382" s="43" t="s">
        <v>69</v>
      </c>
      <c r="X382" s="44" t="s">
        <v>69</v>
      </c>
      <c r="Y382" s="42" t="s">
        <v>69</v>
      </c>
      <c r="Z382" s="42" t="s">
        <v>69</v>
      </c>
      <c r="AA382" s="45" t="s">
        <v>69</v>
      </c>
      <c r="AB382" s="41" t="s">
        <v>69</v>
      </c>
      <c r="AC382" s="42" t="s">
        <v>69</v>
      </c>
      <c r="AD382" s="42" t="s">
        <v>69</v>
      </c>
      <c r="AE382" s="43" t="s">
        <v>69</v>
      </c>
    </row>
    <row r="383" spans="1:31" ht="15" hidden="1" customHeight="1" x14ac:dyDescent="0.2">
      <c r="A383" s="32">
        <v>2012</v>
      </c>
      <c r="B383" s="109" t="s">
        <v>1</v>
      </c>
      <c r="C383" s="110" t="s">
        <v>41</v>
      </c>
      <c r="D383" s="111">
        <v>29</v>
      </c>
      <c r="E383" s="112">
        <v>11</v>
      </c>
      <c r="F383" s="113">
        <v>0.379</v>
      </c>
      <c r="G383" s="114">
        <v>3224117</v>
      </c>
      <c r="H383" s="115">
        <v>25</v>
      </c>
      <c r="I383" s="112">
        <v>10</v>
      </c>
      <c r="J383" s="113">
        <v>0.4</v>
      </c>
      <c r="K383" s="116">
        <v>2525989</v>
      </c>
      <c r="L383" s="111">
        <v>0</v>
      </c>
      <c r="M383" s="112">
        <v>0</v>
      </c>
      <c r="N383" s="113" t="s">
        <v>69</v>
      </c>
      <c r="O383" s="117">
        <v>0</v>
      </c>
      <c r="P383" s="115">
        <v>4</v>
      </c>
      <c r="Q383" s="112">
        <v>1</v>
      </c>
      <c r="R383" s="113">
        <v>0.25</v>
      </c>
      <c r="S383" s="118">
        <v>698128</v>
      </c>
      <c r="T383" s="41" t="s">
        <v>69</v>
      </c>
      <c r="U383" s="42" t="s">
        <v>69</v>
      </c>
      <c r="V383" s="42" t="s">
        <v>69</v>
      </c>
      <c r="W383" s="43" t="s">
        <v>69</v>
      </c>
      <c r="X383" s="44" t="s">
        <v>69</v>
      </c>
      <c r="Y383" s="42" t="s">
        <v>69</v>
      </c>
      <c r="Z383" s="42" t="s">
        <v>69</v>
      </c>
      <c r="AA383" s="45" t="s">
        <v>69</v>
      </c>
      <c r="AB383" s="41" t="s">
        <v>69</v>
      </c>
      <c r="AC383" s="42" t="s">
        <v>69</v>
      </c>
      <c r="AD383" s="42" t="s">
        <v>69</v>
      </c>
      <c r="AE383" s="43" t="s">
        <v>69</v>
      </c>
    </row>
    <row r="384" spans="1:31" ht="15" hidden="1" customHeight="1" x14ac:dyDescent="0.2">
      <c r="A384" s="32">
        <v>2012</v>
      </c>
      <c r="B384" s="109" t="s">
        <v>1</v>
      </c>
      <c r="C384" s="110" t="s">
        <v>43</v>
      </c>
      <c r="D384" s="111">
        <v>17</v>
      </c>
      <c r="E384" s="112">
        <v>3</v>
      </c>
      <c r="F384" s="113">
        <v>0.17599999999999999</v>
      </c>
      <c r="G384" s="114">
        <v>1312132</v>
      </c>
      <c r="H384" s="115">
        <v>14</v>
      </c>
      <c r="I384" s="112">
        <v>1</v>
      </c>
      <c r="J384" s="113">
        <v>7.0999999999999994E-2</v>
      </c>
      <c r="K384" s="116">
        <v>53420</v>
      </c>
      <c r="L384" s="111">
        <v>1</v>
      </c>
      <c r="M384" s="112">
        <v>0</v>
      </c>
      <c r="N384" s="113">
        <v>0</v>
      </c>
      <c r="O384" s="117">
        <v>0</v>
      </c>
      <c r="P384" s="115">
        <v>2</v>
      </c>
      <c r="Q384" s="112">
        <v>2</v>
      </c>
      <c r="R384" s="113">
        <v>1</v>
      </c>
      <c r="S384" s="118">
        <v>1258712</v>
      </c>
      <c r="T384" s="41" t="s">
        <v>69</v>
      </c>
      <c r="U384" s="42" t="s">
        <v>69</v>
      </c>
      <c r="V384" s="42" t="s">
        <v>69</v>
      </c>
      <c r="W384" s="43" t="s">
        <v>69</v>
      </c>
      <c r="X384" s="44" t="s">
        <v>69</v>
      </c>
      <c r="Y384" s="42" t="s">
        <v>69</v>
      </c>
      <c r="Z384" s="42" t="s">
        <v>69</v>
      </c>
      <c r="AA384" s="45" t="s">
        <v>69</v>
      </c>
      <c r="AB384" s="41" t="s">
        <v>69</v>
      </c>
      <c r="AC384" s="42" t="s">
        <v>69</v>
      </c>
      <c r="AD384" s="42" t="s">
        <v>69</v>
      </c>
      <c r="AE384" s="43" t="s">
        <v>69</v>
      </c>
    </row>
    <row r="385" spans="1:31" ht="15" hidden="1" customHeight="1" x14ac:dyDescent="0.2">
      <c r="A385" s="32">
        <v>2012</v>
      </c>
      <c r="B385" s="109" t="s">
        <v>1</v>
      </c>
      <c r="C385" s="110" t="s">
        <v>44</v>
      </c>
      <c r="D385" s="111">
        <v>5</v>
      </c>
      <c r="E385" s="112">
        <v>0</v>
      </c>
      <c r="F385" s="113">
        <v>0</v>
      </c>
      <c r="G385" s="114">
        <v>0</v>
      </c>
      <c r="H385" s="115">
        <v>5</v>
      </c>
      <c r="I385" s="112">
        <v>0</v>
      </c>
      <c r="J385" s="113">
        <v>0</v>
      </c>
      <c r="K385" s="116">
        <v>0</v>
      </c>
      <c r="L385" s="111">
        <v>0</v>
      </c>
      <c r="M385" s="112">
        <v>0</v>
      </c>
      <c r="N385" s="113" t="s">
        <v>69</v>
      </c>
      <c r="O385" s="117">
        <v>0</v>
      </c>
      <c r="P385" s="115">
        <v>0</v>
      </c>
      <c r="Q385" s="112">
        <v>0</v>
      </c>
      <c r="R385" s="113" t="s">
        <v>69</v>
      </c>
      <c r="S385" s="118">
        <v>0</v>
      </c>
      <c r="T385" s="41" t="s">
        <v>69</v>
      </c>
      <c r="U385" s="42" t="s">
        <v>69</v>
      </c>
      <c r="V385" s="42" t="s">
        <v>69</v>
      </c>
      <c r="W385" s="43" t="s">
        <v>69</v>
      </c>
      <c r="X385" s="44" t="s">
        <v>69</v>
      </c>
      <c r="Y385" s="42" t="s">
        <v>69</v>
      </c>
      <c r="Z385" s="42" t="s">
        <v>69</v>
      </c>
      <c r="AA385" s="45" t="s">
        <v>69</v>
      </c>
      <c r="AB385" s="41" t="s">
        <v>69</v>
      </c>
      <c r="AC385" s="42" t="s">
        <v>69</v>
      </c>
      <c r="AD385" s="42" t="s">
        <v>69</v>
      </c>
      <c r="AE385" s="43" t="s">
        <v>69</v>
      </c>
    </row>
    <row r="386" spans="1:31" ht="15" hidden="1" customHeight="1" x14ac:dyDescent="0.2">
      <c r="A386" s="32">
        <v>2012</v>
      </c>
      <c r="B386" s="109" t="s">
        <v>1</v>
      </c>
      <c r="C386" s="110" t="s">
        <v>45</v>
      </c>
      <c r="D386" s="111">
        <v>20</v>
      </c>
      <c r="E386" s="112">
        <v>9</v>
      </c>
      <c r="F386" s="113">
        <v>0.45</v>
      </c>
      <c r="G386" s="114">
        <v>3188663</v>
      </c>
      <c r="H386" s="115">
        <v>16</v>
      </c>
      <c r="I386" s="112">
        <v>7</v>
      </c>
      <c r="J386" s="113">
        <v>0.438</v>
      </c>
      <c r="K386" s="116">
        <v>1911477</v>
      </c>
      <c r="L386" s="111">
        <v>0</v>
      </c>
      <c r="M386" s="112">
        <v>0</v>
      </c>
      <c r="N386" s="113" t="s">
        <v>69</v>
      </c>
      <c r="O386" s="117">
        <v>0</v>
      </c>
      <c r="P386" s="115">
        <v>4</v>
      </c>
      <c r="Q386" s="112">
        <v>2</v>
      </c>
      <c r="R386" s="113">
        <v>0.5</v>
      </c>
      <c r="S386" s="118">
        <v>1277186</v>
      </c>
      <c r="T386" s="41" t="s">
        <v>69</v>
      </c>
      <c r="U386" s="42" t="s">
        <v>69</v>
      </c>
      <c r="V386" s="42" t="s">
        <v>69</v>
      </c>
      <c r="W386" s="43" t="s">
        <v>69</v>
      </c>
      <c r="X386" s="44" t="s">
        <v>69</v>
      </c>
      <c r="Y386" s="42" t="s">
        <v>69</v>
      </c>
      <c r="Z386" s="42" t="s">
        <v>69</v>
      </c>
      <c r="AA386" s="45" t="s">
        <v>69</v>
      </c>
      <c r="AB386" s="41" t="s">
        <v>69</v>
      </c>
      <c r="AC386" s="42" t="s">
        <v>69</v>
      </c>
      <c r="AD386" s="42" t="s">
        <v>69</v>
      </c>
      <c r="AE386" s="43" t="s">
        <v>69</v>
      </c>
    </row>
    <row r="387" spans="1:31" ht="15" hidden="1" customHeight="1" x14ac:dyDescent="0.2">
      <c r="A387" s="32">
        <v>2012</v>
      </c>
      <c r="B387" s="109" t="s">
        <v>1</v>
      </c>
      <c r="C387" s="110" t="s">
        <v>46</v>
      </c>
      <c r="D387" s="111">
        <v>20</v>
      </c>
      <c r="E387" s="112">
        <v>5</v>
      </c>
      <c r="F387" s="113">
        <v>0.25</v>
      </c>
      <c r="G387" s="114">
        <v>1921855</v>
      </c>
      <c r="H387" s="115">
        <v>15</v>
      </c>
      <c r="I387" s="112">
        <v>3</v>
      </c>
      <c r="J387" s="113">
        <v>0.2</v>
      </c>
      <c r="K387" s="116">
        <v>786909</v>
      </c>
      <c r="L387" s="111">
        <v>1</v>
      </c>
      <c r="M387" s="112">
        <v>0</v>
      </c>
      <c r="N387" s="113">
        <v>0</v>
      </c>
      <c r="O387" s="117">
        <v>0</v>
      </c>
      <c r="P387" s="115">
        <v>4</v>
      </c>
      <c r="Q387" s="112">
        <v>2</v>
      </c>
      <c r="R387" s="113">
        <v>0.5</v>
      </c>
      <c r="S387" s="118">
        <v>1134946</v>
      </c>
      <c r="T387" s="41" t="s">
        <v>69</v>
      </c>
      <c r="U387" s="42" t="s">
        <v>69</v>
      </c>
      <c r="V387" s="42" t="s">
        <v>69</v>
      </c>
      <c r="W387" s="43" t="s">
        <v>69</v>
      </c>
      <c r="X387" s="44" t="s">
        <v>69</v>
      </c>
      <c r="Y387" s="42" t="s">
        <v>69</v>
      </c>
      <c r="Z387" s="42" t="s">
        <v>69</v>
      </c>
      <c r="AA387" s="45" t="s">
        <v>69</v>
      </c>
      <c r="AB387" s="41" t="s">
        <v>69</v>
      </c>
      <c r="AC387" s="42" t="s">
        <v>69</v>
      </c>
      <c r="AD387" s="42" t="s">
        <v>69</v>
      </c>
      <c r="AE387" s="43" t="s">
        <v>69</v>
      </c>
    </row>
    <row r="388" spans="1:31" ht="15" hidden="1" customHeight="1" x14ac:dyDescent="0.2">
      <c r="A388" s="32">
        <v>2012</v>
      </c>
      <c r="B388" s="109" t="s">
        <v>1</v>
      </c>
      <c r="C388" s="110" t="s">
        <v>47</v>
      </c>
      <c r="D388" s="111">
        <v>2</v>
      </c>
      <c r="E388" s="112">
        <v>0</v>
      </c>
      <c r="F388" s="113">
        <v>0</v>
      </c>
      <c r="G388" s="114">
        <v>0</v>
      </c>
      <c r="H388" s="115">
        <v>2</v>
      </c>
      <c r="I388" s="112">
        <v>0</v>
      </c>
      <c r="J388" s="113">
        <v>0</v>
      </c>
      <c r="K388" s="116">
        <v>0</v>
      </c>
      <c r="L388" s="111">
        <v>0</v>
      </c>
      <c r="M388" s="112">
        <v>0</v>
      </c>
      <c r="N388" s="113" t="s">
        <v>69</v>
      </c>
      <c r="O388" s="117">
        <v>0</v>
      </c>
      <c r="P388" s="115">
        <v>0</v>
      </c>
      <c r="Q388" s="112">
        <v>0</v>
      </c>
      <c r="R388" s="113" t="s">
        <v>69</v>
      </c>
      <c r="S388" s="118">
        <v>0</v>
      </c>
      <c r="T388" s="41" t="s">
        <v>69</v>
      </c>
      <c r="U388" s="42" t="s">
        <v>69</v>
      </c>
      <c r="V388" s="42" t="s">
        <v>69</v>
      </c>
      <c r="W388" s="43" t="s">
        <v>69</v>
      </c>
      <c r="X388" s="44" t="s">
        <v>69</v>
      </c>
      <c r="Y388" s="42" t="s">
        <v>69</v>
      </c>
      <c r="Z388" s="42" t="s">
        <v>69</v>
      </c>
      <c r="AA388" s="45" t="s">
        <v>69</v>
      </c>
      <c r="AB388" s="41" t="s">
        <v>69</v>
      </c>
      <c r="AC388" s="42" t="s">
        <v>69</v>
      </c>
      <c r="AD388" s="42" t="s">
        <v>69</v>
      </c>
      <c r="AE388" s="43" t="s">
        <v>69</v>
      </c>
    </row>
    <row r="389" spans="1:31" ht="15" hidden="1" customHeight="1" x14ac:dyDescent="0.2">
      <c r="A389" s="32">
        <v>2012</v>
      </c>
      <c r="B389" s="109" t="s">
        <v>1</v>
      </c>
      <c r="C389" s="110" t="s">
        <v>48</v>
      </c>
      <c r="D389" s="111">
        <v>12</v>
      </c>
      <c r="E389" s="112">
        <v>1</v>
      </c>
      <c r="F389" s="113">
        <v>8.3000000000000004E-2</v>
      </c>
      <c r="G389" s="114">
        <v>294583</v>
      </c>
      <c r="H389" s="115">
        <v>11</v>
      </c>
      <c r="I389" s="112">
        <v>1</v>
      </c>
      <c r="J389" s="113">
        <v>9.0999999999999998E-2</v>
      </c>
      <c r="K389" s="116">
        <v>294583</v>
      </c>
      <c r="L389" s="111">
        <v>1</v>
      </c>
      <c r="M389" s="112">
        <v>0</v>
      </c>
      <c r="N389" s="113">
        <v>0</v>
      </c>
      <c r="O389" s="117">
        <v>0</v>
      </c>
      <c r="P389" s="115">
        <v>0</v>
      </c>
      <c r="Q389" s="112">
        <v>0</v>
      </c>
      <c r="R389" s="113" t="s">
        <v>69</v>
      </c>
      <c r="S389" s="118">
        <v>0</v>
      </c>
      <c r="T389" s="41" t="s">
        <v>69</v>
      </c>
      <c r="U389" s="42" t="s">
        <v>69</v>
      </c>
      <c r="V389" s="42" t="s">
        <v>69</v>
      </c>
      <c r="W389" s="43" t="s">
        <v>69</v>
      </c>
      <c r="X389" s="44" t="s">
        <v>69</v>
      </c>
      <c r="Y389" s="42" t="s">
        <v>69</v>
      </c>
      <c r="Z389" s="42" t="s">
        <v>69</v>
      </c>
      <c r="AA389" s="45" t="s">
        <v>69</v>
      </c>
      <c r="AB389" s="41" t="s">
        <v>69</v>
      </c>
      <c r="AC389" s="42" t="s">
        <v>69</v>
      </c>
      <c r="AD389" s="42" t="s">
        <v>69</v>
      </c>
      <c r="AE389" s="43" t="s">
        <v>69</v>
      </c>
    </row>
    <row r="390" spans="1:31" ht="15" hidden="1" customHeight="1" x14ac:dyDescent="0.2">
      <c r="A390" s="32">
        <v>2012</v>
      </c>
      <c r="B390" s="109" t="s">
        <v>1</v>
      </c>
      <c r="C390" s="110" t="s">
        <v>50</v>
      </c>
      <c r="D390" s="111">
        <v>9</v>
      </c>
      <c r="E390" s="112">
        <v>3</v>
      </c>
      <c r="F390" s="113">
        <v>0.33300000000000002</v>
      </c>
      <c r="G390" s="114">
        <v>1949372</v>
      </c>
      <c r="H390" s="115">
        <v>3</v>
      </c>
      <c r="I390" s="112">
        <v>1</v>
      </c>
      <c r="J390" s="113">
        <v>0.33300000000000002</v>
      </c>
      <c r="K390" s="116">
        <v>246084</v>
      </c>
      <c r="L390" s="111">
        <v>0</v>
      </c>
      <c r="M390" s="112">
        <v>0</v>
      </c>
      <c r="N390" s="113" t="s">
        <v>69</v>
      </c>
      <c r="O390" s="117">
        <v>0</v>
      </c>
      <c r="P390" s="115">
        <v>6</v>
      </c>
      <c r="Q390" s="112">
        <v>2</v>
      </c>
      <c r="R390" s="113">
        <v>0.33300000000000002</v>
      </c>
      <c r="S390" s="118">
        <v>1703288</v>
      </c>
      <c r="T390" s="41" t="s">
        <v>69</v>
      </c>
      <c r="U390" s="42" t="s">
        <v>69</v>
      </c>
      <c r="V390" s="42" t="s">
        <v>69</v>
      </c>
      <c r="W390" s="43" t="s">
        <v>69</v>
      </c>
      <c r="X390" s="44" t="s">
        <v>69</v>
      </c>
      <c r="Y390" s="42" t="s">
        <v>69</v>
      </c>
      <c r="Z390" s="42" t="s">
        <v>69</v>
      </c>
      <c r="AA390" s="45" t="s">
        <v>69</v>
      </c>
      <c r="AB390" s="41" t="s">
        <v>69</v>
      </c>
      <c r="AC390" s="42" t="s">
        <v>69</v>
      </c>
      <c r="AD390" s="42" t="s">
        <v>69</v>
      </c>
      <c r="AE390" s="43" t="s">
        <v>69</v>
      </c>
    </row>
    <row r="391" spans="1:31" ht="15" hidden="1" customHeight="1" x14ac:dyDescent="0.2">
      <c r="A391" s="32">
        <v>2012</v>
      </c>
      <c r="B391" s="109" t="s">
        <v>1</v>
      </c>
      <c r="C391" s="110" t="s">
        <v>51</v>
      </c>
      <c r="D391" s="111">
        <v>40</v>
      </c>
      <c r="E391" s="112">
        <v>7</v>
      </c>
      <c r="F391" s="113">
        <v>0.17499999999999999</v>
      </c>
      <c r="G391" s="114">
        <v>1610460</v>
      </c>
      <c r="H391" s="115">
        <v>33</v>
      </c>
      <c r="I391" s="112">
        <v>4</v>
      </c>
      <c r="J391" s="113">
        <v>0.121</v>
      </c>
      <c r="K391" s="116">
        <v>1005974</v>
      </c>
      <c r="L391" s="111">
        <v>4</v>
      </c>
      <c r="M391" s="112">
        <v>3</v>
      </c>
      <c r="N391" s="113">
        <v>0.75</v>
      </c>
      <c r="O391" s="117">
        <v>604486</v>
      </c>
      <c r="P391" s="115">
        <v>3</v>
      </c>
      <c r="Q391" s="112">
        <v>0</v>
      </c>
      <c r="R391" s="113">
        <v>0</v>
      </c>
      <c r="S391" s="118">
        <v>0</v>
      </c>
      <c r="T391" s="41" t="s">
        <v>69</v>
      </c>
      <c r="U391" s="42" t="s">
        <v>69</v>
      </c>
      <c r="V391" s="42" t="s">
        <v>69</v>
      </c>
      <c r="W391" s="43" t="s">
        <v>69</v>
      </c>
      <c r="X391" s="44" t="s">
        <v>69</v>
      </c>
      <c r="Y391" s="42" t="s">
        <v>69</v>
      </c>
      <c r="Z391" s="42" t="s">
        <v>69</v>
      </c>
      <c r="AA391" s="45" t="s">
        <v>69</v>
      </c>
      <c r="AB391" s="41" t="s">
        <v>69</v>
      </c>
      <c r="AC391" s="42" t="s">
        <v>69</v>
      </c>
      <c r="AD391" s="42" t="s">
        <v>69</v>
      </c>
      <c r="AE391" s="43" t="s">
        <v>69</v>
      </c>
    </row>
    <row r="392" spans="1:31" ht="15" hidden="1" customHeight="1" x14ac:dyDescent="0.2">
      <c r="A392" s="32">
        <v>2012</v>
      </c>
      <c r="B392" s="109" t="s">
        <v>1</v>
      </c>
      <c r="C392" s="110" t="s">
        <v>52</v>
      </c>
      <c r="D392" s="111">
        <v>15</v>
      </c>
      <c r="E392" s="112">
        <v>2</v>
      </c>
      <c r="F392" s="113">
        <v>0.13300000000000001</v>
      </c>
      <c r="G392" s="114">
        <v>225477</v>
      </c>
      <c r="H392" s="115">
        <v>13</v>
      </c>
      <c r="I392" s="112">
        <v>2</v>
      </c>
      <c r="J392" s="113">
        <v>0.154</v>
      </c>
      <c r="K392" s="116">
        <v>225477</v>
      </c>
      <c r="L392" s="111">
        <v>0</v>
      </c>
      <c r="M392" s="112">
        <v>0</v>
      </c>
      <c r="N392" s="113" t="s">
        <v>69</v>
      </c>
      <c r="O392" s="114">
        <v>0</v>
      </c>
      <c r="P392" s="115">
        <v>2</v>
      </c>
      <c r="Q392" s="112">
        <v>0</v>
      </c>
      <c r="R392" s="113">
        <v>0</v>
      </c>
      <c r="S392" s="118">
        <v>0</v>
      </c>
      <c r="T392" s="41" t="s">
        <v>69</v>
      </c>
      <c r="U392" s="42" t="s">
        <v>69</v>
      </c>
      <c r="V392" s="42" t="s">
        <v>69</v>
      </c>
      <c r="W392" s="43" t="s">
        <v>69</v>
      </c>
      <c r="X392" s="44" t="s">
        <v>69</v>
      </c>
      <c r="Y392" s="42" t="s">
        <v>69</v>
      </c>
      <c r="Z392" s="42" t="s">
        <v>69</v>
      </c>
      <c r="AA392" s="45" t="s">
        <v>69</v>
      </c>
      <c r="AB392" s="41" t="s">
        <v>69</v>
      </c>
      <c r="AC392" s="42" t="s">
        <v>69</v>
      </c>
      <c r="AD392" s="42" t="s">
        <v>69</v>
      </c>
      <c r="AE392" s="43" t="s">
        <v>69</v>
      </c>
    </row>
    <row r="393" spans="1:31" ht="15" hidden="1" customHeight="1" x14ac:dyDescent="0.2">
      <c r="A393" s="32">
        <v>2012</v>
      </c>
      <c r="B393" s="109" t="s">
        <v>1</v>
      </c>
      <c r="C393" s="110" t="s">
        <v>53</v>
      </c>
      <c r="D393" s="111">
        <v>4</v>
      </c>
      <c r="E393" s="112">
        <v>1</v>
      </c>
      <c r="F393" s="113">
        <v>0.25</v>
      </c>
      <c r="G393" s="114">
        <v>165804</v>
      </c>
      <c r="H393" s="115">
        <v>4</v>
      </c>
      <c r="I393" s="112">
        <v>1</v>
      </c>
      <c r="J393" s="113">
        <v>0.25</v>
      </c>
      <c r="K393" s="116">
        <v>165804</v>
      </c>
      <c r="L393" s="111">
        <v>0</v>
      </c>
      <c r="M393" s="112">
        <v>0</v>
      </c>
      <c r="N393" s="113" t="s">
        <v>69</v>
      </c>
      <c r="O393" s="114">
        <v>0</v>
      </c>
      <c r="P393" s="115">
        <v>0</v>
      </c>
      <c r="Q393" s="112">
        <v>0</v>
      </c>
      <c r="R393" s="113" t="s">
        <v>69</v>
      </c>
      <c r="S393" s="118">
        <v>0</v>
      </c>
      <c r="T393" s="41" t="s">
        <v>69</v>
      </c>
      <c r="U393" s="42" t="s">
        <v>69</v>
      </c>
      <c r="V393" s="42" t="s">
        <v>69</v>
      </c>
      <c r="W393" s="43" t="s">
        <v>69</v>
      </c>
      <c r="X393" s="44" t="s">
        <v>69</v>
      </c>
      <c r="Y393" s="42" t="s">
        <v>69</v>
      </c>
      <c r="Z393" s="42" t="s">
        <v>69</v>
      </c>
      <c r="AA393" s="45" t="s">
        <v>69</v>
      </c>
      <c r="AB393" s="41" t="s">
        <v>69</v>
      </c>
      <c r="AC393" s="42" t="s">
        <v>69</v>
      </c>
      <c r="AD393" s="42" t="s">
        <v>69</v>
      </c>
      <c r="AE393" s="43" t="s">
        <v>69</v>
      </c>
    </row>
    <row r="394" spans="1:31" ht="15" hidden="1" customHeight="1" x14ac:dyDescent="0.2">
      <c r="A394" s="32">
        <v>2012</v>
      </c>
      <c r="B394" s="109" t="s">
        <v>1</v>
      </c>
      <c r="C394" s="110" t="s">
        <v>54</v>
      </c>
      <c r="D394" s="111">
        <v>20</v>
      </c>
      <c r="E394" s="112">
        <v>5</v>
      </c>
      <c r="F394" s="113">
        <v>0.25</v>
      </c>
      <c r="G394" s="114">
        <v>1086198</v>
      </c>
      <c r="H394" s="115">
        <v>20</v>
      </c>
      <c r="I394" s="112">
        <v>5</v>
      </c>
      <c r="J394" s="113">
        <v>0.25</v>
      </c>
      <c r="K394" s="116">
        <v>1086198</v>
      </c>
      <c r="L394" s="111">
        <v>0</v>
      </c>
      <c r="M394" s="112">
        <v>0</v>
      </c>
      <c r="N394" s="113" t="s">
        <v>69</v>
      </c>
      <c r="O394" s="114">
        <v>0</v>
      </c>
      <c r="P394" s="115">
        <v>0</v>
      </c>
      <c r="Q394" s="112">
        <v>0</v>
      </c>
      <c r="R394" s="113" t="s">
        <v>69</v>
      </c>
      <c r="S394" s="118">
        <v>0</v>
      </c>
      <c r="T394" s="41" t="s">
        <v>69</v>
      </c>
      <c r="U394" s="42" t="s">
        <v>69</v>
      </c>
      <c r="V394" s="42" t="s">
        <v>69</v>
      </c>
      <c r="W394" s="43" t="s">
        <v>69</v>
      </c>
      <c r="X394" s="44" t="s">
        <v>69</v>
      </c>
      <c r="Y394" s="42" t="s">
        <v>69</v>
      </c>
      <c r="Z394" s="42" t="s">
        <v>69</v>
      </c>
      <c r="AA394" s="45" t="s">
        <v>69</v>
      </c>
      <c r="AB394" s="41" t="s">
        <v>69</v>
      </c>
      <c r="AC394" s="42" t="s">
        <v>69</v>
      </c>
      <c r="AD394" s="42" t="s">
        <v>69</v>
      </c>
      <c r="AE394" s="43" t="s">
        <v>69</v>
      </c>
    </row>
    <row r="395" spans="1:31" ht="15" hidden="1" customHeight="1" x14ac:dyDescent="0.2">
      <c r="A395" s="32">
        <v>2012</v>
      </c>
      <c r="B395" s="109" t="s">
        <v>1</v>
      </c>
      <c r="C395" s="110" t="s">
        <v>55</v>
      </c>
      <c r="D395" s="111">
        <v>12</v>
      </c>
      <c r="E395" s="112">
        <v>4</v>
      </c>
      <c r="F395" s="113">
        <v>0.33300000000000002</v>
      </c>
      <c r="G395" s="114">
        <v>1070023</v>
      </c>
      <c r="H395" s="115">
        <v>10</v>
      </c>
      <c r="I395" s="112">
        <v>4</v>
      </c>
      <c r="J395" s="113">
        <v>0.4</v>
      </c>
      <c r="K395" s="116">
        <v>1070023</v>
      </c>
      <c r="L395" s="111">
        <v>1</v>
      </c>
      <c r="M395" s="112">
        <v>0</v>
      </c>
      <c r="N395" s="113">
        <v>0</v>
      </c>
      <c r="O395" s="114">
        <v>0</v>
      </c>
      <c r="P395" s="115">
        <v>1</v>
      </c>
      <c r="Q395" s="112">
        <v>0</v>
      </c>
      <c r="R395" s="113">
        <v>0</v>
      </c>
      <c r="S395" s="118">
        <v>0</v>
      </c>
      <c r="T395" s="41" t="s">
        <v>69</v>
      </c>
      <c r="U395" s="42" t="s">
        <v>69</v>
      </c>
      <c r="V395" s="42" t="s">
        <v>69</v>
      </c>
      <c r="W395" s="43" t="s">
        <v>69</v>
      </c>
      <c r="X395" s="44" t="s">
        <v>69</v>
      </c>
      <c r="Y395" s="42" t="s">
        <v>69</v>
      </c>
      <c r="Z395" s="42" t="s">
        <v>69</v>
      </c>
      <c r="AA395" s="45" t="s">
        <v>69</v>
      </c>
      <c r="AB395" s="41" t="s">
        <v>69</v>
      </c>
      <c r="AC395" s="42" t="s">
        <v>69</v>
      </c>
      <c r="AD395" s="42" t="s">
        <v>69</v>
      </c>
      <c r="AE395" s="43" t="s">
        <v>69</v>
      </c>
    </row>
    <row r="396" spans="1:31" ht="15" hidden="1" customHeight="1" x14ac:dyDescent="0.2">
      <c r="A396" s="32">
        <v>2012</v>
      </c>
      <c r="B396" s="109" t="s">
        <v>1</v>
      </c>
      <c r="C396" s="110" t="s">
        <v>56</v>
      </c>
      <c r="D396" s="111">
        <v>1</v>
      </c>
      <c r="E396" s="112">
        <v>0</v>
      </c>
      <c r="F396" s="113">
        <v>0</v>
      </c>
      <c r="G396" s="114">
        <v>0</v>
      </c>
      <c r="H396" s="115">
        <v>1</v>
      </c>
      <c r="I396" s="112">
        <v>0</v>
      </c>
      <c r="J396" s="113">
        <v>0</v>
      </c>
      <c r="K396" s="116">
        <v>0</v>
      </c>
      <c r="L396" s="111">
        <v>0</v>
      </c>
      <c r="M396" s="112">
        <v>0</v>
      </c>
      <c r="N396" s="113" t="s">
        <v>69</v>
      </c>
      <c r="O396" s="114">
        <v>0</v>
      </c>
      <c r="P396" s="115">
        <v>0</v>
      </c>
      <c r="Q396" s="112">
        <v>0</v>
      </c>
      <c r="R396" s="113" t="s">
        <v>69</v>
      </c>
      <c r="S396" s="118">
        <v>0</v>
      </c>
      <c r="T396" s="41" t="s">
        <v>69</v>
      </c>
      <c r="U396" s="42" t="s">
        <v>69</v>
      </c>
      <c r="V396" s="42" t="s">
        <v>69</v>
      </c>
      <c r="W396" s="43" t="s">
        <v>69</v>
      </c>
      <c r="X396" s="44" t="s">
        <v>69</v>
      </c>
      <c r="Y396" s="42" t="s">
        <v>69</v>
      </c>
      <c r="Z396" s="42" t="s">
        <v>69</v>
      </c>
      <c r="AA396" s="45" t="s">
        <v>69</v>
      </c>
      <c r="AB396" s="41" t="s">
        <v>69</v>
      </c>
      <c r="AC396" s="42" t="s">
        <v>69</v>
      </c>
      <c r="AD396" s="42" t="s">
        <v>69</v>
      </c>
      <c r="AE396" s="43" t="s">
        <v>69</v>
      </c>
    </row>
    <row r="397" spans="1:31" ht="15" hidden="1" customHeight="1" thickBot="1" x14ac:dyDescent="0.2">
      <c r="A397" s="46">
        <v>2012</v>
      </c>
      <c r="B397" s="126" t="s">
        <v>1</v>
      </c>
      <c r="C397" s="127" t="s">
        <v>57</v>
      </c>
      <c r="D397" s="128">
        <v>11</v>
      </c>
      <c r="E397" s="129">
        <v>5</v>
      </c>
      <c r="F397" s="130">
        <v>0.45500000000000002</v>
      </c>
      <c r="G397" s="131">
        <v>1827892</v>
      </c>
      <c r="H397" s="132">
        <v>7</v>
      </c>
      <c r="I397" s="129">
        <v>3</v>
      </c>
      <c r="J397" s="130">
        <v>0.42899999999999999</v>
      </c>
      <c r="K397" s="144">
        <v>468406</v>
      </c>
      <c r="L397" s="128">
        <v>1</v>
      </c>
      <c r="M397" s="129">
        <v>0</v>
      </c>
      <c r="N397" s="130">
        <v>0</v>
      </c>
      <c r="O397" s="131">
        <v>0</v>
      </c>
      <c r="P397" s="132">
        <v>3</v>
      </c>
      <c r="Q397" s="129">
        <v>2</v>
      </c>
      <c r="R397" s="130">
        <v>0.66700000000000004</v>
      </c>
      <c r="S397" s="133">
        <v>1359486</v>
      </c>
      <c r="T397" s="55" t="s">
        <v>69</v>
      </c>
      <c r="U397" s="56" t="s">
        <v>69</v>
      </c>
      <c r="V397" s="56" t="s">
        <v>69</v>
      </c>
      <c r="W397" s="57" t="s">
        <v>69</v>
      </c>
      <c r="X397" s="58" t="s">
        <v>69</v>
      </c>
      <c r="Y397" s="56" t="s">
        <v>69</v>
      </c>
      <c r="Z397" s="56" t="s">
        <v>69</v>
      </c>
      <c r="AA397" s="59" t="s">
        <v>69</v>
      </c>
      <c r="AB397" s="55" t="s">
        <v>69</v>
      </c>
      <c r="AC397" s="56" t="s">
        <v>69</v>
      </c>
      <c r="AD397" s="56" t="s">
        <v>69</v>
      </c>
      <c r="AE397" s="57" t="s">
        <v>69</v>
      </c>
    </row>
    <row r="398" spans="1:31" ht="15" hidden="1" customHeight="1" thickBot="1" x14ac:dyDescent="0.2">
      <c r="A398" s="77">
        <v>2012</v>
      </c>
      <c r="B398" s="145" t="s">
        <v>1</v>
      </c>
      <c r="C398" s="79" t="s">
        <v>7</v>
      </c>
      <c r="D398" s="146">
        <v>645</v>
      </c>
      <c r="E398" s="147">
        <v>149</v>
      </c>
      <c r="F398" s="148">
        <v>0.23100000000000001</v>
      </c>
      <c r="G398" s="149">
        <v>44938750</v>
      </c>
      <c r="H398" s="150">
        <v>542</v>
      </c>
      <c r="I398" s="147">
        <v>110</v>
      </c>
      <c r="J398" s="148">
        <v>0.20300000000000001</v>
      </c>
      <c r="K398" s="151">
        <v>23857700</v>
      </c>
      <c r="L398" s="146">
        <v>32</v>
      </c>
      <c r="M398" s="147">
        <v>11</v>
      </c>
      <c r="N398" s="148">
        <v>0.34399999999999997</v>
      </c>
      <c r="O398" s="149">
        <v>2840632</v>
      </c>
      <c r="P398" s="150">
        <v>71</v>
      </c>
      <c r="Q398" s="147">
        <v>28</v>
      </c>
      <c r="R398" s="148">
        <v>0.39400000000000002</v>
      </c>
      <c r="S398" s="151">
        <v>18240418</v>
      </c>
      <c r="T398" s="80" t="s">
        <v>69</v>
      </c>
      <c r="U398" s="81" t="s">
        <v>69</v>
      </c>
      <c r="V398" s="81" t="s">
        <v>69</v>
      </c>
      <c r="W398" s="86" t="s">
        <v>69</v>
      </c>
      <c r="X398" s="84" t="s">
        <v>69</v>
      </c>
      <c r="Y398" s="81" t="s">
        <v>69</v>
      </c>
      <c r="Z398" s="81" t="s">
        <v>69</v>
      </c>
      <c r="AA398" s="87" t="s">
        <v>69</v>
      </c>
      <c r="AB398" s="80" t="s">
        <v>69</v>
      </c>
      <c r="AC398" s="81" t="s">
        <v>69</v>
      </c>
      <c r="AD398" s="81" t="s">
        <v>69</v>
      </c>
      <c r="AE398" s="86" t="s">
        <v>69</v>
      </c>
    </row>
    <row r="399" spans="1:31" ht="15" hidden="1" customHeight="1" thickBot="1" x14ac:dyDescent="0.25">
      <c r="A399" s="88">
        <v>2012</v>
      </c>
      <c r="B399" s="89" t="s">
        <v>7</v>
      </c>
      <c r="C399" s="90"/>
      <c r="D399" s="152">
        <v>5847</v>
      </c>
      <c r="E399" s="153">
        <v>1095</v>
      </c>
      <c r="F399" s="154">
        <v>0.187</v>
      </c>
      <c r="G399" s="155">
        <v>366812604</v>
      </c>
      <c r="H399" s="156">
        <v>4829</v>
      </c>
      <c r="I399" s="157">
        <v>777</v>
      </c>
      <c r="J399" s="154">
        <v>0.161</v>
      </c>
      <c r="K399" s="158">
        <v>178095590</v>
      </c>
      <c r="L399" s="159">
        <v>390</v>
      </c>
      <c r="M399" s="157">
        <v>68</v>
      </c>
      <c r="N399" s="154">
        <v>0.17399999999999999</v>
      </c>
      <c r="O399" s="155">
        <v>16826434</v>
      </c>
      <c r="P399" s="160">
        <v>628</v>
      </c>
      <c r="Q399" s="157">
        <v>250</v>
      </c>
      <c r="R399" s="154">
        <v>0.39800000000000002</v>
      </c>
      <c r="S399" s="158">
        <v>171890580</v>
      </c>
      <c r="T399" s="91" t="s">
        <v>69</v>
      </c>
      <c r="U399" s="92" t="s">
        <v>69</v>
      </c>
      <c r="V399" s="92" t="s">
        <v>69</v>
      </c>
      <c r="W399" s="97" t="s">
        <v>69</v>
      </c>
      <c r="X399" s="95" t="s">
        <v>69</v>
      </c>
      <c r="Y399" s="92" t="s">
        <v>69</v>
      </c>
      <c r="Z399" s="92" t="s">
        <v>69</v>
      </c>
      <c r="AA399" s="98" t="s">
        <v>69</v>
      </c>
      <c r="AB399" s="91" t="s">
        <v>69</v>
      </c>
      <c r="AC399" s="92" t="s">
        <v>69</v>
      </c>
      <c r="AD399" s="92" t="s">
        <v>69</v>
      </c>
      <c r="AE399" s="97" t="s">
        <v>69</v>
      </c>
    </row>
    <row r="400" spans="1:31" ht="15" hidden="1" customHeight="1" x14ac:dyDescent="0.2">
      <c r="A400" s="161">
        <v>2013</v>
      </c>
      <c r="B400" s="162" t="s">
        <v>0</v>
      </c>
      <c r="C400" s="163" t="s">
        <v>9</v>
      </c>
      <c r="D400" s="27">
        <v>50</v>
      </c>
      <c r="E400" s="28">
        <v>4</v>
      </c>
      <c r="F400" s="164">
        <v>0.08</v>
      </c>
      <c r="G400" s="165">
        <v>1037890</v>
      </c>
      <c r="H400" s="30">
        <v>45</v>
      </c>
      <c r="I400" s="28">
        <v>3</v>
      </c>
      <c r="J400" s="164">
        <v>6.7000000000000004E-2</v>
      </c>
      <c r="K400" s="166">
        <v>601330</v>
      </c>
      <c r="L400" s="27">
        <v>2</v>
      </c>
      <c r="M400" s="28">
        <v>1</v>
      </c>
      <c r="N400" s="164">
        <v>0.5</v>
      </c>
      <c r="O400" s="165">
        <v>436560</v>
      </c>
      <c r="P400" s="30">
        <v>3</v>
      </c>
      <c r="Q400" s="28">
        <v>0</v>
      </c>
      <c r="R400" s="164">
        <v>0</v>
      </c>
      <c r="S400" s="166">
        <v>0</v>
      </c>
      <c r="T400" s="27" t="s">
        <v>69</v>
      </c>
      <c r="U400" s="28" t="s">
        <v>69</v>
      </c>
      <c r="V400" s="28" t="s">
        <v>69</v>
      </c>
      <c r="W400" s="29" t="s">
        <v>69</v>
      </c>
      <c r="X400" s="30" t="s">
        <v>69</v>
      </c>
      <c r="Y400" s="28" t="s">
        <v>69</v>
      </c>
      <c r="Z400" s="28" t="s">
        <v>69</v>
      </c>
      <c r="AA400" s="31" t="s">
        <v>69</v>
      </c>
      <c r="AB400" s="27" t="s">
        <v>69</v>
      </c>
      <c r="AC400" s="28" t="s">
        <v>69</v>
      </c>
      <c r="AD400" s="28" t="s">
        <v>69</v>
      </c>
      <c r="AE400" s="29" t="s">
        <v>69</v>
      </c>
    </row>
    <row r="401" spans="1:31" ht="15" hidden="1" customHeight="1" x14ac:dyDescent="0.2">
      <c r="A401" s="124">
        <v>2013</v>
      </c>
      <c r="B401" s="167" t="s">
        <v>0</v>
      </c>
      <c r="C401" s="168" t="s">
        <v>63</v>
      </c>
      <c r="D401" s="41">
        <v>1</v>
      </c>
      <c r="E401" s="42">
        <v>0</v>
      </c>
      <c r="F401" s="169">
        <v>0</v>
      </c>
      <c r="G401" s="170">
        <v>0</v>
      </c>
      <c r="H401" s="44">
        <v>1</v>
      </c>
      <c r="I401" s="42">
        <v>0</v>
      </c>
      <c r="J401" s="169">
        <v>0</v>
      </c>
      <c r="K401" s="171">
        <v>0</v>
      </c>
      <c r="L401" s="41">
        <v>0</v>
      </c>
      <c r="M401" s="42">
        <v>0</v>
      </c>
      <c r="N401" s="169">
        <v>0</v>
      </c>
      <c r="O401" s="170">
        <v>0</v>
      </c>
      <c r="P401" s="44">
        <v>0</v>
      </c>
      <c r="Q401" s="42">
        <v>0</v>
      </c>
      <c r="R401" s="169">
        <v>0</v>
      </c>
      <c r="S401" s="171">
        <v>0</v>
      </c>
      <c r="T401" s="41" t="s">
        <v>69</v>
      </c>
      <c r="U401" s="42" t="s">
        <v>69</v>
      </c>
      <c r="V401" s="42" t="s">
        <v>69</v>
      </c>
      <c r="W401" s="43" t="s">
        <v>69</v>
      </c>
      <c r="X401" s="44" t="s">
        <v>69</v>
      </c>
      <c r="Y401" s="42" t="s">
        <v>69</v>
      </c>
      <c r="Z401" s="42" t="s">
        <v>69</v>
      </c>
      <c r="AA401" s="45" t="s">
        <v>69</v>
      </c>
      <c r="AB401" s="41" t="s">
        <v>69</v>
      </c>
      <c r="AC401" s="42" t="s">
        <v>69</v>
      </c>
      <c r="AD401" s="42" t="s">
        <v>69</v>
      </c>
      <c r="AE401" s="43" t="s">
        <v>69</v>
      </c>
    </row>
    <row r="402" spans="1:31" ht="15" hidden="1" customHeight="1" x14ac:dyDescent="0.2">
      <c r="A402" s="124">
        <v>2013</v>
      </c>
      <c r="B402" s="167" t="s">
        <v>0</v>
      </c>
      <c r="C402" s="168" t="s">
        <v>10</v>
      </c>
      <c r="D402" s="172">
        <v>46</v>
      </c>
      <c r="E402" s="173">
        <v>7</v>
      </c>
      <c r="F402" s="174">
        <v>0.152</v>
      </c>
      <c r="G402" s="175">
        <v>3737581</v>
      </c>
      <c r="H402" s="176">
        <v>36</v>
      </c>
      <c r="I402" s="173">
        <v>3</v>
      </c>
      <c r="J402" s="174">
        <v>8.3000000000000004E-2</v>
      </c>
      <c r="K402" s="177">
        <v>463405</v>
      </c>
      <c r="L402" s="172">
        <v>7</v>
      </c>
      <c r="M402" s="173">
        <v>1</v>
      </c>
      <c r="N402" s="174">
        <v>0.14299999999999999</v>
      </c>
      <c r="O402" s="175">
        <v>350000</v>
      </c>
      <c r="P402" s="176">
        <v>3</v>
      </c>
      <c r="Q402" s="173">
        <v>3</v>
      </c>
      <c r="R402" s="174">
        <v>1</v>
      </c>
      <c r="S402" s="177">
        <v>2924176</v>
      </c>
      <c r="T402" s="41" t="s">
        <v>69</v>
      </c>
      <c r="U402" s="42" t="s">
        <v>69</v>
      </c>
      <c r="V402" s="42" t="s">
        <v>69</v>
      </c>
      <c r="W402" s="43" t="s">
        <v>69</v>
      </c>
      <c r="X402" s="44" t="s">
        <v>69</v>
      </c>
      <c r="Y402" s="42" t="s">
        <v>69</v>
      </c>
      <c r="Z402" s="42" t="s">
        <v>69</v>
      </c>
      <c r="AA402" s="45" t="s">
        <v>69</v>
      </c>
      <c r="AB402" s="41" t="s">
        <v>69</v>
      </c>
      <c r="AC402" s="42" t="s">
        <v>69</v>
      </c>
      <c r="AD402" s="42" t="s">
        <v>69</v>
      </c>
      <c r="AE402" s="43" t="s">
        <v>69</v>
      </c>
    </row>
    <row r="403" spans="1:31" ht="15" hidden="1" customHeight="1" x14ac:dyDescent="0.2">
      <c r="A403" s="124">
        <v>2013</v>
      </c>
      <c r="B403" s="167" t="s">
        <v>0</v>
      </c>
      <c r="C403" s="168" t="s">
        <v>11</v>
      </c>
      <c r="D403" s="172">
        <v>19</v>
      </c>
      <c r="E403" s="173">
        <v>1</v>
      </c>
      <c r="F403" s="174">
        <v>5.2999999999999999E-2</v>
      </c>
      <c r="G403" s="175">
        <v>285783</v>
      </c>
      <c r="H403" s="176">
        <v>14</v>
      </c>
      <c r="I403" s="173">
        <v>1</v>
      </c>
      <c r="J403" s="174">
        <v>7.0999999999999994E-2</v>
      </c>
      <c r="K403" s="177">
        <v>285783</v>
      </c>
      <c r="L403" s="172">
        <v>2</v>
      </c>
      <c r="M403" s="173">
        <v>0</v>
      </c>
      <c r="N403" s="174">
        <v>0</v>
      </c>
      <c r="O403" s="175">
        <v>0</v>
      </c>
      <c r="P403" s="176">
        <v>3</v>
      </c>
      <c r="Q403" s="173">
        <v>0</v>
      </c>
      <c r="R403" s="174">
        <v>0</v>
      </c>
      <c r="S403" s="177">
        <v>0</v>
      </c>
      <c r="T403" s="41" t="s">
        <v>69</v>
      </c>
      <c r="U403" s="42" t="s">
        <v>69</v>
      </c>
      <c r="V403" s="42" t="s">
        <v>69</v>
      </c>
      <c r="W403" s="43" t="s">
        <v>69</v>
      </c>
      <c r="X403" s="44" t="s">
        <v>69</v>
      </c>
      <c r="Y403" s="42" t="s">
        <v>69</v>
      </c>
      <c r="Z403" s="42" t="s">
        <v>69</v>
      </c>
      <c r="AA403" s="45" t="s">
        <v>69</v>
      </c>
      <c r="AB403" s="41" t="s">
        <v>69</v>
      </c>
      <c r="AC403" s="42" t="s">
        <v>69</v>
      </c>
      <c r="AD403" s="42" t="s">
        <v>69</v>
      </c>
      <c r="AE403" s="43" t="s">
        <v>69</v>
      </c>
    </row>
    <row r="404" spans="1:31" ht="15" hidden="1" customHeight="1" x14ac:dyDescent="0.2">
      <c r="A404" s="124">
        <v>2013</v>
      </c>
      <c r="B404" s="167" t="s">
        <v>0</v>
      </c>
      <c r="C404" s="168" t="s">
        <v>12</v>
      </c>
      <c r="D404" s="172">
        <v>1052</v>
      </c>
      <c r="E404" s="173">
        <v>168</v>
      </c>
      <c r="F404" s="174">
        <v>0.16</v>
      </c>
      <c r="G404" s="175">
        <v>61222942</v>
      </c>
      <c r="H404" s="176">
        <v>879</v>
      </c>
      <c r="I404" s="173">
        <v>120</v>
      </c>
      <c r="J404" s="174">
        <v>0.13700000000000001</v>
      </c>
      <c r="K404" s="177">
        <v>28688513</v>
      </c>
      <c r="L404" s="172">
        <v>64</v>
      </c>
      <c r="M404" s="173">
        <v>7</v>
      </c>
      <c r="N404" s="174">
        <v>0.109</v>
      </c>
      <c r="O404" s="175">
        <v>1964324</v>
      </c>
      <c r="P404" s="176">
        <v>109</v>
      </c>
      <c r="Q404" s="173">
        <v>41</v>
      </c>
      <c r="R404" s="174">
        <v>0.376</v>
      </c>
      <c r="S404" s="177">
        <v>30570105</v>
      </c>
      <c r="T404" s="41" t="s">
        <v>69</v>
      </c>
      <c r="U404" s="42" t="s">
        <v>69</v>
      </c>
      <c r="V404" s="42" t="s">
        <v>69</v>
      </c>
      <c r="W404" s="43" t="s">
        <v>69</v>
      </c>
      <c r="X404" s="44" t="s">
        <v>69</v>
      </c>
      <c r="Y404" s="42" t="s">
        <v>69</v>
      </c>
      <c r="Z404" s="42" t="s">
        <v>69</v>
      </c>
      <c r="AA404" s="45" t="s">
        <v>69</v>
      </c>
      <c r="AB404" s="41" t="s">
        <v>69</v>
      </c>
      <c r="AC404" s="42" t="s">
        <v>69</v>
      </c>
      <c r="AD404" s="42" t="s">
        <v>69</v>
      </c>
      <c r="AE404" s="43" t="s">
        <v>69</v>
      </c>
    </row>
    <row r="405" spans="1:31" ht="15" hidden="1" customHeight="1" x14ac:dyDescent="0.2">
      <c r="A405" s="124">
        <v>2013</v>
      </c>
      <c r="B405" s="167" t="s">
        <v>0</v>
      </c>
      <c r="C405" s="168" t="s">
        <v>13</v>
      </c>
      <c r="D405" s="172">
        <v>108</v>
      </c>
      <c r="E405" s="173">
        <v>12</v>
      </c>
      <c r="F405" s="174">
        <v>0.111</v>
      </c>
      <c r="G405" s="175">
        <v>5241302</v>
      </c>
      <c r="H405" s="176">
        <v>86</v>
      </c>
      <c r="I405" s="173">
        <v>8</v>
      </c>
      <c r="J405" s="174">
        <v>9.2999999999999999E-2</v>
      </c>
      <c r="K405" s="177">
        <v>1878371</v>
      </c>
      <c r="L405" s="172">
        <v>6</v>
      </c>
      <c r="M405" s="173">
        <v>0</v>
      </c>
      <c r="N405" s="174">
        <v>0</v>
      </c>
      <c r="O405" s="175">
        <v>0</v>
      </c>
      <c r="P405" s="176">
        <v>16</v>
      </c>
      <c r="Q405" s="173">
        <v>4</v>
      </c>
      <c r="R405" s="174">
        <v>0.25</v>
      </c>
      <c r="S405" s="177">
        <v>3362931</v>
      </c>
      <c r="T405" s="41" t="s">
        <v>69</v>
      </c>
      <c r="U405" s="42" t="s">
        <v>69</v>
      </c>
      <c r="V405" s="42" t="s">
        <v>69</v>
      </c>
      <c r="W405" s="43" t="s">
        <v>69</v>
      </c>
      <c r="X405" s="44" t="s">
        <v>69</v>
      </c>
      <c r="Y405" s="42" t="s">
        <v>69</v>
      </c>
      <c r="Z405" s="42" t="s">
        <v>69</v>
      </c>
      <c r="AA405" s="45" t="s">
        <v>69</v>
      </c>
      <c r="AB405" s="41" t="s">
        <v>69</v>
      </c>
      <c r="AC405" s="42" t="s">
        <v>69</v>
      </c>
      <c r="AD405" s="42" t="s">
        <v>69</v>
      </c>
      <c r="AE405" s="43" t="s">
        <v>69</v>
      </c>
    </row>
    <row r="406" spans="1:31" ht="15" hidden="1" customHeight="1" x14ac:dyDescent="0.2">
      <c r="A406" s="124">
        <v>2013</v>
      </c>
      <c r="B406" s="167" t="s">
        <v>0</v>
      </c>
      <c r="C406" s="168" t="s">
        <v>14</v>
      </c>
      <c r="D406" s="172">
        <v>80</v>
      </c>
      <c r="E406" s="173">
        <v>10</v>
      </c>
      <c r="F406" s="174">
        <v>0.125</v>
      </c>
      <c r="G406" s="175">
        <v>2792028</v>
      </c>
      <c r="H406" s="176">
        <v>70</v>
      </c>
      <c r="I406" s="173">
        <v>9</v>
      </c>
      <c r="J406" s="174">
        <v>0.129</v>
      </c>
      <c r="K406" s="177">
        <v>2316046</v>
      </c>
      <c r="L406" s="172">
        <v>5</v>
      </c>
      <c r="M406" s="173">
        <v>0</v>
      </c>
      <c r="N406" s="174">
        <v>0</v>
      </c>
      <c r="O406" s="175">
        <v>0</v>
      </c>
      <c r="P406" s="176">
        <v>5</v>
      </c>
      <c r="Q406" s="173">
        <v>1</v>
      </c>
      <c r="R406" s="174">
        <v>0.2</v>
      </c>
      <c r="S406" s="177">
        <v>475982</v>
      </c>
      <c r="T406" s="41" t="s">
        <v>69</v>
      </c>
      <c r="U406" s="42" t="s">
        <v>69</v>
      </c>
      <c r="V406" s="42" t="s">
        <v>69</v>
      </c>
      <c r="W406" s="43" t="s">
        <v>69</v>
      </c>
      <c r="X406" s="44" t="s">
        <v>69</v>
      </c>
      <c r="Y406" s="42" t="s">
        <v>69</v>
      </c>
      <c r="Z406" s="42" t="s">
        <v>69</v>
      </c>
      <c r="AA406" s="45" t="s">
        <v>69</v>
      </c>
      <c r="AB406" s="41" t="s">
        <v>69</v>
      </c>
      <c r="AC406" s="42" t="s">
        <v>69</v>
      </c>
      <c r="AD406" s="42" t="s">
        <v>69</v>
      </c>
      <c r="AE406" s="43" t="s">
        <v>69</v>
      </c>
    </row>
    <row r="407" spans="1:31" ht="15" hidden="1" customHeight="1" x14ac:dyDescent="0.2">
      <c r="A407" s="124">
        <v>2013</v>
      </c>
      <c r="B407" s="167" t="s">
        <v>0</v>
      </c>
      <c r="C407" s="168" t="s">
        <v>15</v>
      </c>
      <c r="D407" s="172">
        <v>21</v>
      </c>
      <c r="E407" s="173">
        <v>7</v>
      </c>
      <c r="F407" s="174">
        <v>0.33300000000000002</v>
      </c>
      <c r="G407" s="175">
        <v>1775259</v>
      </c>
      <c r="H407" s="176">
        <v>19</v>
      </c>
      <c r="I407" s="173">
        <v>6</v>
      </c>
      <c r="J407" s="174">
        <v>0.316</v>
      </c>
      <c r="K407" s="177">
        <v>1308860</v>
      </c>
      <c r="L407" s="172">
        <v>0</v>
      </c>
      <c r="M407" s="173">
        <v>0</v>
      </c>
      <c r="N407" s="174">
        <v>0</v>
      </c>
      <c r="O407" s="175">
        <v>0</v>
      </c>
      <c r="P407" s="176">
        <v>2</v>
      </c>
      <c r="Q407" s="173">
        <v>1</v>
      </c>
      <c r="R407" s="174">
        <v>0.5</v>
      </c>
      <c r="S407" s="177">
        <v>466399</v>
      </c>
      <c r="T407" s="41" t="s">
        <v>69</v>
      </c>
      <c r="U407" s="42" t="s">
        <v>69</v>
      </c>
      <c r="V407" s="42" t="s">
        <v>69</v>
      </c>
      <c r="W407" s="43" t="s">
        <v>69</v>
      </c>
      <c r="X407" s="44" t="s">
        <v>69</v>
      </c>
      <c r="Y407" s="42" t="s">
        <v>69</v>
      </c>
      <c r="Z407" s="42" t="s">
        <v>69</v>
      </c>
      <c r="AA407" s="45" t="s">
        <v>69</v>
      </c>
      <c r="AB407" s="41" t="s">
        <v>69</v>
      </c>
      <c r="AC407" s="42" t="s">
        <v>69</v>
      </c>
      <c r="AD407" s="42" t="s">
        <v>69</v>
      </c>
      <c r="AE407" s="43" t="s">
        <v>69</v>
      </c>
    </row>
    <row r="408" spans="1:31" ht="15" hidden="1" customHeight="1" x14ac:dyDescent="0.2">
      <c r="A408" s="124">
        <v>2013</v>
      </c>
      <c r="B408" s="167" t="s">
        <v>0</v>
      </c>
      <c r="C408" s="168" t="s">
        <v>16</v>
      </c>
      <c r="D408" s="172">
        <v>9</v>
      </c>
      <c r="E408" s="173">
        <v>4</v>
      </c>
      <c r="F408" s="174">
        <v>0.44400000000000001</v>
      </c>
      <c r="G408" s="175">
        <v>999025</v>
      </c>
      <c r="H408" s="176">
        <v>6</v>
      </c>
      <c r="I408" s="173">
        <v>3</v>
      </c>
      <c r="J408" s="174">
        <v>0.5</v>
      </c>
      <c r="K408" s="177">
        <v>756851</v>
      </c>
      <c r="L408" s="172">
        <v>1</v>
      </c>
      <c r="M408" s="173">
        <v>1</v>
      </c>
      <c r="N408" s="174">
        <v>1</v>
      </c>
      <c r="O408" s="175">
        <v>242174</v>
      </c>
      <c r="P408" s="176">
        <v>2</v>
      </c>
      <c r="Q408" s="173">
        <v>0</v>
      </c>
      <c r="R408" s="174">
        <v>0</v>
      </c>
      <c r="S408" s="177">
        <v>0</v>
      </c>
      <c r="T408" s="41" t="s">
        <v>69</v>
      </c>
      <c r="U408" s="42" t="s">
        <v>69</v>
      </c>
      <c r="V408" s="42" t="s">
        <v>69</v>
      </c>
      <c r="W408" s="43" t="s">
        <v>69</v>
      </c>
      <c r="X408" s="44" t="s">
        <v>69</v>
      </c>
      <c r="Y408" s="42" t="s">
        <v>69</v>
      </c>
      <c r="Z408" s="42" t="s">
        <v>69</v>
      </c>
      <c r="AA408" s="45" t="s">
        <v>69</v>
      </c>
      <c r="AB408" s="41" t="s">
        <v>69</v>
      </c>
      <c r="AC408" s="42" t="s">
        <v>69</v>
      </c>
      <c r="AD408" s="42" t="s">
        <v>69</v>
      </c>
      <c r="AE408" s="43" t="s">
        <v>69</v>
      </c>
    </row>
    <row r="409" spans="1:31" ht="15" hidden="1" customHeight="1" x14ac:dyDescent="0.2">
      <c r="A409" s="124">
        <v>2013</v>
      </c>
      <c r="B409" s="167" t="s">
        <v>0</v>
      </c>
      <c r="C409" s="168" t="s">
        <v>17</v>
      </c>
      <c r="D409" s="172">
        <v>117</v>
      </c>
      <c r="E409" s="173">
        <v>12</v>
      </c>
      <c r="F409" s="174">
        <v>0.10299999999999999</v>
      </c>
      <c r="G409" s="175">
        <v>4650149</v>
      </c>
      <c r="H409" s="176">
        <v>99</v>
      </c>
      <c r="I409" s="173">
        <v>8</v>
      </c>
      <c r="J409" s="174">
        <v>8.1000000000000003E-2</v>
      </c>
      <c r="K409" s="177">
        <v>1558813</v>
      </c>
      <c r="L409" s="172">
        <v>10</v>
      </c>
      <c r="M409" s="173">
        <v>2</v>
      </c>
      <c r="N409" s="174">
        <v>0.2</v>
      </c>
      <c r="O409" s="175">
        <v>367451</v>
      </c>
      <c r="P409" s="176">
        <v>8</v>
      </c>
      <c r="Q409" s="173">
        <v>2</v>
      </c>
      <c r="R409" s="174">
        <v>0.25</v>
      </c>
      <c r="S409" s="177">
        <v>2723885</v>
      </c>
      <c r="T409" s="41" t="s">
        <v>69</v>
      </c>
      <c r="U409" s="42" t="s">
        <v>69</v>
      </c>
      <c r="V409" s="42" t="s">
        <v>69</v>
      </c>
      <c r="W409" s="43" t="s">
        <v>69</v>
      </c>
      <c r="X409" s="44" t="s">
        <v>69</v>
      </c>
      <c r="Y409" s="42" t="s">
        <v>69</v>
      </c>
      <c r="Z409" s="42" t="s">
        <v>69</v>
      </c>
      <c r="AA409" s="45" t="s">
        <v>69</v>
      </c>
      <c r="AB409" s="41" t="s">
        <v>69</v>
      </c>
      <c r="AC409" s="42" t="s">
        <v>69</v>
      </c>
      <c r="AD409" s="42" t="s">
        <v>69</v>
      </c>
      <c r="AE409" s="43" t="s">
        <v>69</v>
      </c>
    </row>
    <row r="410" spans="1:31" ht="15" hidden="1" customHeight="1" x14ac:dyDescent="0.2">
      <c r="A410" s="124">
        <v>2013</v>
      </c>
      <c r="B410" s="167" t="s">
        <v>0</v>
      </c>
      <c r="C410" s="168" t="s">
        <v>18</v>
      </c>
      <c r="D410" s="172">
        <v>80</v>
      </c>
      <c r="E410" s="173">
        <v>18</v>
      </c>
      <c r="F410" s="174">
        <v>0.22500000000000001</v>
      </c>
      <c r="G410" s="175">
        <v>5909769</v>
      </c>
      <c r="H410" s="176">
        <v>62</v>
      </c>
      <c r="I410" s="173">
        <v>12</v>
      </c>
      <c r="J410" s="174">
        <v>0.19400000000000001</v>
      </c>
      <c r="K410" s="177">
        <v>3023782</v>
      </c>
      <c r="L410" s="172">
        <v>8</v>
      </c>
      <c r="M410" s="173">
        <v>3</v>
      </c>
      <c r="N410" s="174">
        <v>0.375</v>
      </c>
      <c r="O410" s="175">
        <v>1056582</v>
      </c>
      <c r="P410" s="176">
        <v>10</v>
      </c>
      <c r="Q410" s="173">
        <v>3</v>
      </c>
      <c r="R410" s="174">
        <v>0.3</v>
      </c>
      <c r="S410" s="177">
        <v>1829405</v>
      </c>
      <c r="T410" s="41" t="s">
        <v>69</v>
      </c>
      <c r="U410" s="42" t="s">
        <v>69</v>
      </c>
      <c r="V410" s="42" t="s">
        <v>69</v>
      </c>
      <c r="W410" s="43" t="s">
        <v>69</v>
      </c>
      <c r="X410" s="44" t="s">
        <v>69</v>
      </c>
      <c r="Y410" s="42" t="s">
        <v>69</v>
      </c>
      <c r="Z410" s="42" t="s">
        <v>69</v>
      </c>
      <c r="AA410" s="45" t="s">
        <v>69</v>
      </c>
      <c r="AB410" s="41" t="s">
        <v>69</v>
      </c>
      <c r="AC410" s="42" t="s">
        <v>69</v>
      </c>
      <c r="AD410" s="42" t="s">
        <v>69</v>
      </c>
      <c r="AE410" s="43" t="s">
        <v>69</v>
      </c>
    </row>
    <row r="411" spans="1:31" ht="15" hidden="1" customHeight="1" x14ac:dyDescent="0.2">
      <c r="A411" s="124">
        <v>2013</v>
      </c>
      <c r="B411" s="167" t="s">
        <v>0</v>
      </c>
      <c r="C411" s="168" t="s">
        <v>19</v>
      </c>
      <c r="D411" s="172">
        <v>10</v>
      </c>
      <c r="E411" s="173">
        <v>0</v>
      </c>
      <c r="F411" s="174">
        <v>0</v>
      </c>
      <c r="G411" s="175">
        <v>0</v>
      </c>
      <c r="H411" s="176">
        <v>9</v>
      </c>
      <c r="I411" s="173">
        <v>0</v>
      </c>
      <c r="J411" s="174">
        <v>0</v>
      </c>
      <c r="K411" s="177">
        <v>0</v>
      </c>
      <c r="L411" s="172">
        <v>0</v>
      </c>
      <c r="M411" s="173">
        <v>0</v>
      </c>
      <c r="N411" s="174">
        <v>0</v>
      </c>
      <c r="O411" s="175">
        <v>0</v>
      </c>
      <c r="P411" s="176">
        <v>1</v>
      </c>
      <c r="Q411" s="173">
        <v>0</v>
      </c>
      <c r="R411" s="174">
        <v>0</v>
      </c>
      <c r="S411" s="177">
        <v>0</v>
      </c>
      <c r="T411" s="41" t="s">
        <v>69</v>
      </c>
      <c r="U411" s="42" t="s">
        <v>69</v>
      </c>
      <c r="V411" s="42" t="s">
        <v>69</v>
      </c>
      <c r="W411" s="43" t="s">
        <v>69</v>
      </c>
      <c r="X411" s="44" t="s">
        <v>69</v>
      </c>
      <c r="Y411" s="42" t="s">
        <v>69</v>
      </c>
      <c r="Z411" s="42" t="s">
        <v>69</v>
      </c>
      <c r="AA411" s="45" t="s">
        <v>69</v>
      </c>
      <c r="AB411" s="41" t="s">
        <v>69</v>
      </c>
      <c r="AC411" s="42" t="s">
        <v>69</v>
      </c>
      <c r="AD411" s="42" t="s">
        <v>69</v>
      </c>
      <c r="AE411" s="43" t="s">
        <v>69</v>
      </c>
    </row>
    <row r="412" spans="1:31" ht="15" hidden="1" customHeight="1" x14ac:dyDescent="0.2">
      <c r="A412" s="124">
        <v>2013</v>
      </c>
      <c r="B412" s="167" t="s">
        <v>0</v>
      </c>
      <c r="C412" s="168" t="s">
        <v>20</v>
      </c>
      <c r="D412" s="172">
        <v>2</v>
      </c>
      <c r="E412" s="173">
        <v>0</v>
      </c>
      <c r="F412" s="174">
        <v>0</v>
      </c>
      <c r="G412" s="175">
        <v>0</v>
      </c>
      <c r="H412" s="176">
        <v>2</v>
      </c>
      <c r="I412" s="173">
        <v>0</v>
      </c>
      <c r="J412" s="174">
        <v>0</v>
      </c>
      <c r="K412" s="177">
        <v>0</v>
      </c>
      <c r="L412" s="172">
        <v>0</v>
      </c>
      <c r="M412" s="173">
        <v>0</v>
      </c>
      <c r="N412" s="174">
        <v>0</v>
      </c>
      <c r="O412" s="175">
        <v>0</v>
      </c>
      <c r="P412" s="176">
        <v>0</v>
      </c>
      <c r="Q412" s="173">
        <v>0</v>
      </c>
      <c r="R412" s="174">
        <v>0</v>
      </c>
      <c r="S412" s="177">
        <v>0</v>
      </c>
      <c r="T412" s="41" t="s">
        <v>69</v>
      </c>
      <c r="U412" s="42" t="s">
        <v>69</v>
      </c>
      <c r="V412" s="42" t="s">
        <v>69</v>
      </c>
      <c r="W412" s="43" t="s">
        <v>69</v>
      </c>
      <c r="X412" s="44" t="s">
        <v>69</v>
      </c>
      <c r="Y412" s="42" t="s">
        <v>69</v>
      </c>
      <c r="Z412" s="42" t="s">
        <v>69</v>
      </c>
      <c r="AA412" s="45" t="s">
        <v>69</v>
      </c>
      <c r="AB412" s="41" t="s">
        <v>69</v>
      </c>
      <c r="AC412" s="42" t="s">
        <v>69</v>
      </c>
      <c r="AD412" s="42" t="s">
        <v>69</v>
      </c>
      <c r="AE412" s="43" t="s">
        <v>69</v>
      </c>
    </row>
    <row r="413" spans="1:31" ht="15" hidden="1" customHeight="1" x14ac:dyDescent="0.2">
      <c r="A413" s="124">
        <v>2013</v>
      </c>
      <c r="B413" s="167" t="s">
        <v>0</v>
      </c>
      <c r="C413" s="168" t="s">
        <v>21</v>
      </c>
      <c r="D413" s="172">
        <v>87</v>
      </c>
      <c r="E413" s="173">
        <v>15</v>
      </c>
      <c r="F413" s="174">
        <v>0.17199999999999999</v>
      </c>
      <c r="G413" s="175">
        <v>3409009</v>
      </c>
      <c r="H413" s="176">
        <v>71</v>
      </c>
      <c r="I413" s="173">
        <v>13</v>
      </c>
      <c r="J413" s="174">
        <v>0.183</v>
      </c>
      <c r="K413" s="177">
        <v>2707038</v>
      </c>
      <c r="L413" s="172">
        <v>5</v>
      </c>
      <c r="M413" s="173">
        <v>1</v>
      </c>
      <c r="N413" s="174">
        <v>0.2</v>
      </c>
      <c r="O413" s="175">
        <v>155846</v>
      </c>
      <c r="P413" s="176">
        <v>11</v>
      </c>
      <c r="Q413" s="173">
        <v>1</v>
      </c>
      <c r="R413" s="174">
        <v>9.0999999999999998E-2</v>
      </c>
      <c r="S413" s="177">
        <v>546125</v>
      </c>
      <c r="T413" s="41" t="s">
        <v>69</v>
      </c>
      <c r="U413" s="42" t="s">
        <v>69</v>
      </c>
      <c r="V413" s="42" t="s">
        <v>69</v>
      </c>
      <c r="W413" s="43" t="s">
        <v>69</v>
      </c>
      <c r="X413" s="44" t="s">
        <v>69</v>
      </c>
      <c r="Y413" s="42" t="s">
        <v>69</v>
      </c>
      <c r="Z413" s="42" t="s">
        <v>69</v>
      </c>
      <c r="AA413" s="45" t="s">
        <v>69</v>
      </c>
      <c r="AB413" s="41" t="s">
        <v>69</v>
      </c>
      <c r="AC413" s="42" t="s">
        <v>69</v>
      </c>
      <c r="AD413" s="42" t="s">
        <v>69</v>
      </c>
      <c r="AE413" s="43" t="s">
        <v>69</v>
      </c>
    </row>
    <row r="414" spans="1:31" ht="15" hidden="1" customHeight="1" x14ac:dyDescent="0.2">
      <c r="A414" s="124">
        <v>2013</v>
      </c>
      <c r="B414" s="167" t="s">
        <v>0</v>
      </c>
      <c r="C414" s="168" t="s">
        <v>22</v>
      </c>
      <c r="D414" s="172">
        <v>48</v>
      </c>
      <c r="E414" s="173">
        <v>11</v>
      </c>
      <c r="F414" s="174">
        <v>0.22900000000000001</v>
      </c>
      <c r="G414" s="175">
        <v>5419905</v>
      </c>
      <c r="H414" s="176">
        <v>35</v>
      </c>
      <c r="I414" s="173">
        <v>6</v>
      </c>
      <c r="J414" s="174">
        <v>0.17100000000000001</v>
      </c>
      <c r="K414" s="177">
        <v>1543155</v>
      </c>
      <c r="L414" s="172">
        <v>3</v>
      </c>
      <c r="M414" s="173">
        <v>0</v>
      </c>
      <c r="N414" s="174">
        <v>0</v>
      </c>
      <c r="O414" s="175">
        <v>0</v>
      </c>
      <c r="P414" s="176">
        <v>10</v>
      </c>
      <c r="Q414" s="173">
        <v>5</v>
      </c>
      <c r="R414" s="174">
        <v>0.5</v>
      </c>
      <c r="S414" s="177">
        <v>3876750</v>
      </c>
      <c r="T414" s="41" t="s">
        <v>69</v>
      </c>
      <c r="U414" s="42" t="s">
        <v>69</v>
      </c>
      <c r="V414" s="42" t="s">
        <v>69</v>
      </c>
      <c r="W414" s="43" t="s">
        <v>69</v>
      </c>
      <c r="X414" s="44" t="s">
        <v>69</v>
      </c>
      <c r="Y414" s="42" t="s">
        <v>69</v>
      </c>
      <c r="Z414" s="42" t="s">
        <v>69</v>
      </c>
      <c r="AA414" s="45" t="s">
        <v>69</v>
      </c>
      <c r="AB414" s="41" t="s">
        <v>69</v>
      </c>
      <c r="AC414" s="42" t="s">
        <v>69</v>
      </c>
      <c r="AD414" s="42" t="s">
        <v>69</v>
      </c>
      <c r="AE414" s="43" t="s">
        <v>69</v>
      </c>
    </row>
    <row r="415" spans="1:31" ht="15" hidden="1" customHeight="1" x14ac:dyDescent="0.2">
      <c r="A415" s="124">
        <v>2013</v>
      </c>
      <c r="B415" s="167" t="s">
        <v>0</v>
      </c>
      <c r="C415" s="168" t="s">
        <v>23</v>
      </c>
      <c r="D415" s="172">
        <v>25</v>
      </c>
      <c r="E415" s="173">
        <v>5</v>
      </c>
      <c r="F415" s="174">
        <v>0.2</v>
      </c>
      <c r="G415" s="175">
        <v>866440</v>
      </c>
      <c r="H415" s="176">
        <v>21</v>
      </c>
      <c r="I415" s="173">
        <v>5</v>
      </c>
      <c r="J415" s="174">
        <v>0.23799999999999999</v>
      </c>
      <c r="K415" s="177">
        <v>866440</v>
      </c>
      <c r="L415" s="172">
        <v>3</v>
      </c>
      <c r="M415" s="173">
        <v>0</v>
      </c>
      <c r="N415" s="174">
        <v>0</v>
      </c>
      <c r="O415" s="175">
        <v>0</v>
      </c>
      <c r="P415" s="176">
        <v>1</v>
      </c>
      <c r="Q415" s="173">
        <v>0</v>
      </c>
      <c r="R415" s="174">
        <v>0</v>
      </c>
      <c r="S415" s="177">
        <v>0</v>
      </c>
      <c r="T415" s="41" t="s">
        <v>69</v>
      </c>
      <c r="U415" s="42" t="s">
        <v>69</v>
      </c>
      <c r="V415" s="42" t="s">
        <v>69</v>
      </c>
      <c r="W415" s="43" t="s">
        <v>69</v>
      </c>
      <c r="X415" s="44" t="s">
        <v>69</v>
      </c>
      <c r="Y415" s="42" t="s">
        <v>69</v>
      </c>
      <c r="Z415" s="42" t="s">
        <v>69</v>
      </c>
      <c r="AA415" s="45" t="s">
        <v>69</v>
      </c>
      <c r="AB415" s="41" t="s">
        <v>69</v>
      </c>
      <c r="AC415" s="42" t="s">
        <v>69</v>
      </c>
      <c r="AD415" s="42" t="s">
        <v>69</v>
      </c>
      <c r="AE415" s="43" t="s">
        <v>69</v>
      </c>
    </row>
    <row r="416" spans="1:31" ht="15" hidden="1" customHeight="1" x14ac:dyDescent="0.2">
      <c r="A416" s="124">
        <v>2013</v>
      </c>
      <c r="B416" s="167" t="s">
        <v>0</v>
      </c>
      <c r="C416" s="168" t="s">
        <v>24</v>
      </c>
      <c r="D416" s="172">
        <v>25</v>
      </c>
      <c r="E416" s="173">
        <v>6</v>
      </c>
      <c r="F416" s="174">
        <v>0.24</v>
      </c>
      <c r="G416" s="175">
        <v>2140887</v>
      </c>
      <c r="H416" s="176">
        <v>19</v>
      </c>
      <c r="I416" s="173">
        <v>4</v>
      </c>
      <c r="J416" s="174">
        <v>0.21099999999999999</v>
      </c>
      <c r="K416" s="177">
        <v>916157</v>
      </c>
      <c r="L416" s="172">
        <v>1</v>
      </c>
      <c r="M416" s="173">
        <v>0</v>
      </c>
      <c r="N416" s="174">
        <v>0</v>
      </c>
      <c r="O416" s="175">
        <v>0</v>
      </c>
      <c r="P416" s="176">
        <v>5</v>
      </c>
      <c r="Q416" s="173">
        <v>2</v>
      </c>
      <c r="R416" s="174">
        <v>0.4</v>
      </c>
      <c r="S416" s="177">
        <v>1224730</v>
      </c>
      <c r="T416" s="41" t="s">
        <v>69</v>
      </c>
      <c r="U416" s="42" t="s">
        <v>69</v>
      </c>
      <c r="V416" s="42" t="s">
        <v>69</v>
      </c>
      <c r="W416" s="43" t="s">
        <v>69</v>
      </c>
      <c r="X416" s="44" t="s">
        <v>69</v>
      </c>
      <c r="Y416" s="42" t="s">
        <v>69</v>
      </c>
      <c r="Z416" s="42" t="s">
        <v>69</v>
      </c>
      <c r="AA416" s="45" t="s">
        <v>69</v>
      </c>
      <c r="AB416" s="41" t="s">
        <v>69</v>
      </c>
      <c r="AC416" s="42" t="s">
        <v>69</v>
      </c>
      <c r="AD416" s="42" t="s">
        <v>69</v>
      </c>
      <c r="AE416" s="43" t="s">
        <v>69</v>
      </c>
    </row>
    <row r="417" spans="1:31" ht="15" hidden="1" customHeight="1" x14ac:dyDescent="0.2">
      <c r="A417" s="124">
        <v>2013</v>
      </c>
      <c r="B417" s="167" t="s">
        <v>0</v>
      </c>
      <c r="C417" s="168" t="s">
        <v>25</v>
      </c>
      <c r="D417" s="172">
        <v>53</v>
      </c>
      <c r="E417" s="173">
        <v>11</v>
      </c>
      <c r="F417" s="174">
        <v>0.20799999999999999</v>
      </c>
      <c r="G417" s="175">
        <v>3364373</v>
      </c>
      <c r="H417" s="176">
        <v>46</v>
      </c>
      <c r="I417" s="173">
        <v>8</v>
      </c>
      <c r="J417" s="174">
        <v>0.17399999999999999</v>
      </c>
      <c r="K417" s="177">
        <v>1687771</v>
      </c>
      <c r="L417" s="172">
        <v>3</v>
      </c>
      <c r="M417" s="173">
        <v>1</v>
      </c>
      <c r="N417" s="174">
        <v>0.33300000000000002</v>
      </c>
      <c r="O417" s="175">
        <v>199666</v>
      </c>
      <c r="P417" s="176">
        <v>4</v>
      </c>
      <c r="Q417" s="173">
        <v>2</v>
      </c>
      <c r="R417" s="174">
        <v>0.5</v>
      </c>
      <c r="S417" s="177">
        <v>1476936</v>
      </c>
      <c r="T417" s="41" t="s">
        <v>69</v>
      </c>
      <c r="U417" s="42" t="s">
        <v>69</v>
      </c>
      <c r="V417" s="42" t="s">
        <v>69</v>
      </c>
      <c r="W417" s="43" t="s">
        <v>69</v>
      </c>
      <c r="X417" s="44" t="s">
        <v>69</v>
      </c>
      <c r="Y417" s="42" t="s">
        <v>69</v>
      </c>
      <c r="Z417" s="42" t="s">
        <v>69</v>
      </c>
      <c r="AA417" s="45" t="s">
        <v>69</v>
      </c>
      <c r="AB417" s="41" t="s">
        <v>69</v>
      </c>
      <c r="AC417" s="42" t="s">
        <v>69</v>
      </c>
      <c r="AD417" s="42" t="s">
        <v>69</v>
      </c>
      <c r="AE417" s="43" t="s">
        <v>69</v>
      </c>
    </row>
    <row r="418" spans="1:31" ht="15" hidden="1" customHeight="1" x14ac:dyDescent="0.2">
      <c r="A418" s="124">
        <v>2013</v>
      </c>
      <c r="B418" s="167" t="s">
        <v>0</v>
      </c>
      <c r="C418" s="168" t="s">
        <v>26</v>
      </c>
      <c r="D418" s="172">
        <v>23</v>
      </c>
      <c r="E418" s="173">
        <v>2</v>
      </c>
      <c r="F418" s="174">
        <v>8.6999999999999994E-2</v>
      </c>
      <c r="G418" s="175">
        <v>787610</v>
      </c>
      <c r="H418" s="176">
        <v>18</v>
      </c>
      <c r="I418" s="173">
        <v>1</v>
      </c>
      <c r="J418" s="174">
        <v>5.6000000000000001E-2</v>
      </c>
      <c r="K418" s="177">
        <v>149043</v>
      </c>
      <c r="L418" s="172">
        <v>2</v>
      </c>
      <c r="M418" s="173">
        <v>0</v>
      </c>
      <c r="N418" s="174">
        <v>0</v>
      </c>
      <c r="O418" s="175">
        <v>0</v>
      </c>
      <c r="P418" s="176">
        <v>3</v>
      </c>
      <c r="Q418" s="173">
        <v>1</v>
      </c>
      <c r="R418" s="174">
        <v>0.33300000000000002</v>
      </c>
      <c r="S418" s="177">
        <v>638567</v>
      </c>
      <c r="T418" s="41" t="s">
        <v>69</v>
      </c>
      <c r="U418" s="42" t="s">
        <v>69</v>
      </c>
      <c r="V418" s="42" t="s">
        <v>69</v>
      </c>
      <c r="W418" s="43" t="s">
        <v>69</v>
      </c>
      <c r="X418" s="44" t="s">
        <v>69</v>
      </c>
      <c r="Y418" s="42" t="s">
        <v>69</v>
      </c>
      <c r="Z418" s="42" t="s">
        <v>69</v>
      </c>
      <c r="AA418" s="45" t="s">
        <v>69</v>
      </c>
      <c r="AB418" s="41" t="s">
        <v>69</v>
      </c>
      <c r="AC418" s="42" t="s">
        <v>69</v>
      </c>
      <c r="AD418" s="42" t="s">
        <v>69</v>
      </c>
      <c r="AE418" s="43" t="s">
        <v>69</v>
      </c>
    </row>
    <row r="419" spans="1:31" ht="15" hidden="1" customHeight="1" x14ac:dyDescent="0.2">
      <c r="A419" s="124">
        <v>2013</v>
      </c>
      <c r="B419" s="167" t="s">
        <v>0</v>
      </c>
      <c r="C419" s="168" t="s">
        <v>27</v>
      </c>
      <c r="D419" s="172">
        <v>4</v>
      </c>
      <c r="E419" s="173">
        <v>0</v>
      </c>
      <c r="F419" s="174">
        <v>0</v>
      </c>
      <c r="G419" s="175">
        <v>0</v>
      </c>
      <c r="H419" s="176">
        <v>3</v>
      </c>
      <c r="I419" s="173">
        <v>0</v>
      </c>
      <c r="J419" s="174">
        <v>0</v>
      </c>
      <c r="K419" s="177">
        <v>0</v>
      </c>
      <c r="L419" s="172">
        <v>0</v>
      </c>
      <c r="M419" s="173">
        <v>0</v>
      </c>
      <c r="N419" s="174">
        <v>0</v>
      </c>
      <c r="O419" s="175">
        <v>0</v>
      </c>
      <c r="P419" s="176">
        <v>1</v>
      </c>
      <c r="Q419" s="173">
        <v>0</v>
      </c>
      <c r="R419" s="174">
        <v>0</v>
      </c>
      <c r="S419" s="177">
        <v>0</v>
      </c>
      <c r="T419" s="41" t="s">
        <v>69</v>
      </c>
      <c r="U419" s="42" t="s">
        <v>69</v>
      </c>
      <c r="V419" s="42" t="s">
        <v>69</v>
      </c>
      <c r="W419" s="43" t="s">
        <v>69</v>
      </c>
      <c r="X419" s="44" t="s">
        <v>69</v>
      </c>
      <c r="Y419" s="42" t="s">
        <v>69</v>
      </c>
      <c r="Z419" s="42" t="s">
        <v>69</v>
      </c>
      <c r="AA419" s="45" t="s">
        <v>69</v>
      </c>
      <c r="AB419" s="41" t="s">
        <v>69</v>
      </c>
      <c r="AC419" s="42" t="s">
        <v>69</v>
      </c>
      <c r="AD419" s="42" t="s">
        <v>69</v>
      </c>
      <c r="AE419" s="43" t="s">
        <v>69</v>
      </c>
    </row>
    <row r="420" spans="1:31" ht="15" hidden="1" customHeight="1" x14ac:dyDescent="0.2">
      <c r="A420" s="124">
        <v>2013</v>
      </c>
      <c r="B420" s="167" t="s">
        <v>0</v>
      </c>
      <c r="C420" s="168" t="s">
        <v>28</v>
      </c>
      <c r="D420" s="172">
        <v>233</v>
      </c>
      <c r="E420" s="173">
        <v>34</v>
      </c>
      <c r="F420" s="174">
        <v>0.14599999999999999</v>
      </c>
      <c r="G420" s="175">
        <v>11914490</v>
      </c>
      <c r="H420" s="176">
        <v>188</v>
      </c>
      <c r="I420" s="173">
        <v>21</v>
      </c>
      <c r="J420" s="174">
        <v>0.112</v>
      </c>
      <c r="K420" s="177">
        <v>4593220</v>
      </c>
      <c r="L420" s="172">
        <v>15</v>
      </c>
      <c r="M420" s="173">
        <v>4</v>
      </c>
      <c r="N420" s="174">
        <v>0.26700000000000002</v>
      </c>
      <c r="O420" s="175">
        <v>815405</v>
      </c>
      <c r="P420" s="176">
        <v>30</v>
      </c>
      <c r="Q420" s="173">
        <v>9</v>
      </c>
      <c r="R420" s="174">
        <v>0.3</v>
      </c>
      <c r="S420" s="177">
        <v>6505865</v>
      </c>
      <c r="T420" s="41" t="s">
        <v>69</v>
      </c>
      <c r="U420" s="42" t="s">
        <v>69</v>
      </c>
      <c r="V420" s="42" t="s">
        <v>69</v>
      </c>
      <c r="W420" s="43" t="s">
        <v>69</v>
      </c>
      <c r="X420" s="44" t="s">
        <v>69</v>
      </c>
      <c r="Y420" s="42" t="s">
        <v>69</v>
      </c>
      <c r="Z420" s="42" t="s">
        <v>69</v>
      </c>
      <c r="AA420" s="45" t="s">
        <v>69</v>
      </c>
      <c r="AB420" s="41" t="s">
        <v>69</v>
      </c>
      <c r="AC420" s="42" t="s">
        <v>69</v>
      </c>
      <c r="AD420" s="42" t="s">
        <v>69</v>
      </c>
      <c r="AE420" s="43" t="s">
        <v>69</v>
      </c>
    </row>
    <row r="421" spans="1:31" ht="15" hidden="1" customHeight="1" x14ac:dyDescent="0.2">
      <c r="A421" s="124">
        <v>2013</v>
      </c>
      <c r="B421" s="167" t="s">
        <v>0</v>
      </c>
      <c r="C421" s="168" t="s">
        <v>29</v>
      </c>
      <c r="D421" s="172">
        <v>470</v>
      </c>
      <c r="E421" s="173">
        <v>79</v>
      </c>
      <c r="F421" s="174">
        <v>0.16800000000000001</v>
      </c>
      <c r="G421" s="175">
        <v>30360114</v>
      </c>
      <c r="H421" s="176">
        <v>382</v>
      </c>
      <c r="I421" s="173">
        <v>54</v>
      </c>
      <c r="J421" s="174">
        <v>0.14099999999999999</v>
      </c>
      <c r="K421" s="177">
        <v>12682855</v>
      </c>
      <c r="L421" s="172">
        <v>29</v>
      </c>
      <c r="M421" s="173">
        <v>4</v>
      </c>
      <c r="N421" s="174">
        <v>0.13800000000000001</v>
      </c>
      <c r="O421" s="175">
        <v>952717</v>
      </c>
      <c r="P421" s="176">
        <v>59</v>
      </c>
      <c r="Q421" s="173">
        <v>21</v>
      </c>
      <c r="R421" s="174">
        <v>0.35599999999999998</v>
      </c>
      <c r="S421" s="177">
        <v>16724542</v>
      </c>
      <c r="T421" s="41" t="s">
        <v>69</v>
      </c>
      <c r="U421" s="42" t="s">
        <v>69</v>
      </c>
      <c r="V421" s="42" t="s">
        <v>69</v>
      </c>
      <c r="W421" s="43" t="s">
        <v>69</v>
      </c>
      <c r="X421" s="44" t="s">
        <v>69</v>
      </c>
      <c r="Y421" s="42" t="s">
        <v>69</v>
      </c>
      <c r="Z421" s="42" t="s">
        <v>69</v>
      </c>
      <c r="AA421" s="45" t="s">
        <v>69</v>
      </c>
      <c r="AB421" s="41" t="s">
        <v>69</v>
      </c>
      <c r="AC421" s="42" t="s">
        <v>69</v>
      </c>
      <c r="AD421" s="42" t="s">
        <v>69</v>
      </c>
      <c r="AE421" s="43" t="s">
        <v>69</v>
      </c>
    </row>
    <row r="422" spans="1:31" ht="15" hidden="1" customHeight="1" x14ac:dyDescent="0.2">
      <c r="A422" s="124">
        <v>2013</v>
      </c>
      <c r="B422" s="167" t="s">
        <v>0</v>
      </c>
      <c r="C422" s="168" t="s">
        <v>30</v>
      </c>
      <c r="D422" s="172">
        <v>76</v>
      </c>
      <c r="E422" s="173">
        <v>18</v>
      </c>
      <c r="F422" s="174">
        <v>0.23699999999999999</v>
      </c>
      <c r="G422" s="175">
        <v>6653463</v>
      </c>
      <c r="H422" s="176">
        <v>55</v>
      </c>
      <c r="I422" s="173">
        <v>10</v>
      </c>
      <c r="J422" s="174">
        <v>0.182</v>
      </c>
      <c r="K422" s="177">
        <v>2371247</v>
      </c>
      <c r="L422" s="172">
        <v>7</v>
      </c>
      <c r="M422" s="173">
        <v>2</v>
      </c>
      <c r="N422" s="174">
        <v>0.28599999999999998</v>
      </c>
      <c r="O422" s="175">
        <v>384227</v>
      </c>
      <c r="P422" s="176">
        <v>14</v>
      </c>
      <c r="Q422" s="173">
        <v>6</v>
      </c>
      <c r="R422" s="174">
        <v>0.42899999999999999</v>
      </c>
      <c r="S422" s="177">
        <v>3897989</v>
      </c>
      <c r="T422" s="41" t="s">
        <v>69</v>
      </c>
      <c r="U422" s="42" t="s">
        <v>69</v>
      </c>
      <c r="V422" s="42" t="s">
        <v>69</v>
      </c>
      <c r="W422" s="43" t="s">
        <v>69</v>
      </c>
      <c r="X422" s="44" t="s">
        <v>69</v>
      </c>
      <c r="Y422" s="42" t="s">
        <v>69</v>
      </c>
      <c r="Z422" s="42" t="s">
        <v>69</v>
      </c>
      <c r="AA422" s="45" t="s">
        <v>69</v>
      </c>
      <c r="AB422" s="41" t="s">
        <v>69</v>
      </c>
      <c r="AC422" s="42" t="s">
        <v>69</v>
      </c>
      <c r="AD422" s="42" t="s">
        <v>69</v>
      </c>
      <c r="AE422" s="43" t="s">
        <v>69</v>
      </c>
    </row>
    <row r="423" spans="1:31" ht="15" hidden="1" customHeight="1" x14ac:dyDescent="0.2">
      <c r="A423" s="124">
        <v>2013</v>
      </c>
      <c r="B423" s="167" t="s">
        <v>0</v>
      </c>
      <c r="C423" s="168" t="s">
        <v>31</v>
      </c>
      <c r="D423" s="172">
        <v>100</v>
      </c>
      <c r="E423" s="173">
        <v>18</v>
      </c>
      <c r="F423" s="174">
        <v>0.18</v>
      </c>
      <c r="G423" s="175">
        <v>5601910</v>
      </c>
      <c r="H423" s="176">
        <v>80</v>
      </c>
      <c r="I423" s="173">
        <v>11</v>
      </c>
      <c r="J423" s="174">
        <v>0.13800000000000001</v>
      </c>
      <c r="K423" s="177">
        <v>2302887</v>
      </c>
      <c r="L423" s="172">
        <v>5</v>
      </c>
      <c r="M423" s="173">
        <v>3</v>
      </c>
      <c r="N423" s="174">
        <v>0.6</v>
      </c>
      <c r="O423" s="175">
        <v>682438</v>
      </c>
      <c r="P423" s="176">
        <v>15</v>
      </c>
      <c r="Q423" s="173">
        <v>4</v>
      </c>
      <c r="R423" s="174">
        <v>0.26700000000000002</v>
      </c>
      <c r="S423" s="177">
        <v>2616585</v>
      </c>
      <c r="T423" s="41" t="s">
        <v>69</v>
      </c>
      <c r="U423" s="42" t="s">
        <v>69</v>
      </c>
      <c r="V423" s="42" t="s">
        <v>69</v>
      </c>
      <c r="W423" s="43" t="s">
        <v>69</v>
      </c>
      <c r="X423" s="44" t="s">
        <v>69</v>
      </c>
      <c r="Y423" s="42" t="s">
        <v>69</v>
      </c>
      <c r="Z423" s="42" t="s">
        <v>69</v>
      </c>
      <c r="AA423" s="45" t="s">
        <v>69</v>
      </c>
      <c r="AB423" s="41" t="s">
        <v>69</v>
      </c>
      <c r="AC423" s="42" t="s">
        <v>69</v>
      </c>
      <c r="AD423" s="42" t="s">
        <v>69</v>
      </c>
      <c r="AE423" s="43" t="s">
        <v>69</v>
      </c>
    </row>
    <row r="424" spans="1:31" ht="15" hidden="1" customHeight="1" x14ac:dyDescent="0.2">
      <c r="A424" s="124">
        <v>2013</v>
      </c>
      <c r="B424" s="167" t="s">
        <v>0</v>
      </c>
      <c r="C424" s="168" t="s">
        <v>32</v>
      </c>
      <c r="D424" s="172">
        <v>5</v>
      </c>
      <c r="E424" s="173">
        <v>0</v>
      </c>
      <c r="F424" s="174">
        <v>0</v>
      </c>
      <c r="G424" s="175">
        <v>0</v>
      </c>
      <c r="H424" s="176">
        <v>4</v>
      </c>
      <c r="I424" s="173">
        <v>0</v>
      </c>
      <c r="J424" s="174">
        <v>0</v>
      </c>
      <c r="K424" s="177">
        <v>0</v>
      </c>
      <c r="L424" s="172">
        <v>0</v>
      </c>
      <c r="M424" s="173">
        <v>0</v>
      </c>
      <c r="N424" s="174">
        <v>0</v>
      </c>
      <c r="O424" s="175">
        <v>0</v>
      </c>
      <c r="P424" s="176">
        <v>1</v>
      </c>
      <c r="Q424" s="173">
        <v>0</v>
      </c>
      <c r="R424" s="174">
        <v>0</v>
      </c>
      <c r="S424" s="177">
        <v>0</v>
      </c>
      <c r="T424" s="41" t="s">
        <v>69</v>
      </c>
      <c r="U424" s="42" t="s">
        <v>69</v>
      </c>
      <c r="V424" s="42" t="s">
        <v>69</v>
      </c>
      <c r="W424" s="43" t="s">
        <v>69</v>
      </c>
      <c r="X424" s="44" t="s">
        <v>69</v>
      </c>
      <c r="Y424" s="42" t="s">
        <v>69</v>
      </c>
      <c r="Z424" s="42" t="s">
        <v>69</v>
      </c>
      <c r="AA424" s="45" t="s">
        <v>69</v>
      </c>
      <c r="AB424" s="41" t="s">
        <v>69</v>
      </c>
      <c r="AC424" s="42" t="s">
        <v>69</v>
      </c>
      <c r="AD424" s="42" t="s">
        <v>69</v>
      </c>
      <c r="AE424" s="43" t="s">
        <v>69</v>
      </c>
    </row>
    <row r="425" spans="1:31" ht="15" hidden="1" customHeight="1" x14ac:dyDescent="0.2">
      <c r="A425" s="124">
        <v>2013</v>
      </c>
      <c r="B425" s="167" t="s">
        <v>0</v>
      </c>
      <c r="C425" s="168" t="s">
        <v>33</v>
      </c>
      <c r="D425" s="172">
        <v>55</v>
      </c>
      <c r="E425" s="173">
        <v>5</v>
      </c>
      <c r="F425" s="174">
        <v>9.0999999999999998E-2</v>
      </c>
      <c r="G425" s="175">
        <v>1818741</v>
      </c>
      <c r="H425" s="176">
        <v>46</v>
      </c>
      <c r="I425" s="173">
        <v>3</v>
      </c>
      <c r="J425" s="174">
        <v>6.5000000000000002E-2</v>
      </c>
      <c r="K425" s="177">
        <v>720076</v>
      </c>
      <c r="L425" s="172">
        <v>3</v>
      </c>
      <c r="M425" s="173">
        <v>0</v>
      </c>
      <c r="N425" s="174">
        <v>0</v>
      </c>
      <c r="O425" s="175">
        <v>0</v>
      </c>
      <c r="P425" s="176">
        <v>6</v>
      </c>
      <c r="Q425" s="173">
        <v>2</v>
      </c>
      <c r="R425" s="174">
        <v>0.33300000000000002</v>
      </c>
      <c r="S425" s="177">
        <v>1098665</v>
      </c>
      <c r="T425" s="41" t="s">
        <v>69</v>
      </c>
      <c r="U425" s="42" t="s">
        <v>69</v>
      </c>
      <c r="V425" s="42" t="s">
        <v>69</v>
      </c>
      <c r="W425" s="43" t="s">
        <v>69</v>
      </c>
      <c r="X425" s="44" t="s">
        <v>69</v>
      </c>
      <c r="Y425" s="42" t="s">
        <v>69</v>
      </c>
      <c r="Z425" s="42" t="s">
        <v>69</v>
      </c>
      <c r="AA425" s="45" t="s">
        <v>69</v>
      </c>
      <c r="AB425" s="41" t="s">
        <v>69</v>
      </c>
      <c r="AC425" s="42" t="s">
        <v>69</v>
      </c>
      <c r="AD425" s="42" t="s">
        <v>69</v>
      </c>
      <c r="AE425" s="43" t="s">
        <v>69</v>
      </c>
    </row>
    <row r="426" spans="1:31" ht="15" hidden="1" customHeight="1" x14ac:dyDescent="0.2">
      <c r="A426" s="124">
        <v>2013</v>
      </c>
      <c r="B426" s="167" t="s">
        <v>0</v>
      </c>
      <c r="C426" s="168" t="s">
        <v>34</v>
      </c>
      <c r="D426" s="172">
        <v>20</v>
      </c>
      <c r="E426" s="173">
        <v>3</v>
      </c>
      <c r="F426" s="174">
        <v>0.15</v>
      </c>
      <c r="G426" s="175">
        <v>590358</v>
      </c>
      <c r="H426" s="176">
        <v>15</v>
      </c>
      <c r="I426" s="173">
        <v>3</v>
      </c>
      <c r="J426" s="174">
        <v>0.2</v>
      </c>
      <c r="K426" s="177">
        <v>590358</v>
      </c>
      <c r="L426" s="172">
        <v>2</v>
      </c>
      <c r="M426" s="173">
        <v>0</v>
      </c>
      <c r="N426" s="174">
        <v>0</v>
      </c>
      <c r="O426" s="175">
        <v>0</v>
      </c>
      <c r="P426" s="176">
        <v>3</v>
      </c>
      <c r="Q426" s="173">
        <v>0</v>
      </c>
      <c r="R426" s="174">
        <v>0</v>
      </c>
      <c r="S426" s="177">
        <v>0</v>
      </c>
      <c r="T426" s="41" t="s">
        <v>69</v>
      </c>
      <c r="U426" s="42" t="s">
        <v>69</v>
      </c>
      <c r="V426" s="42" t="s">
        <v>69</v>
      </c>
      <c r="W426" s="43" t="s">
        <v>69</v>
      </c>
      <c r="X426" s="44" t="s">
        <v>69</v>
      </c>
      <c r="Y426" s="42" t="s">
        <v>69</v>
      </c>
      <c r="Z426" s="42" t="s">
        <v>69</v>
      </c>
      <c r="AA426" s="45" t="s">
        <v>69</v>
      </c>
      <c r="AB426" s="41" t="s">
        <v>69</v>
      </c>
      <c r="AC426" s="42" t="s">
        <v>69</v>
      </c>
      <c r="AD426" s="42" t="s">
        <v>69</v>
      </c>
      <c r="AE426" s="43" t="s">
        <v>69</v>
      </c>
    </row>
    <row r="427" spans="1:31" ht="15" hidden="1" customHeight="1" x14ac:dyDescent="0.2">
      <c r="A427" s="124">
        <v>2013</v>
      </c>
      <c r="B427" s="167" t="s">
        <v>0</v>
      </c>
      <c r="C427" s="168" t="s">
        <v>35</v>
      </c>
      <c r="D427" s="172">
        <v>11</v>
      </c>
      <c r="E427" s="173">
        <v>1</v>
      </c>
      <c r="F427" s="174">
        <v>9.0999999999999998E-2</v>
      </c>
      <c r="G427" s="175">
        <v>247934</v>
      </c>
      <c r="H427" s="176">
        <v>11</v>
      </c>
      <c r="I427" s="173">
        <v>1</v>
      </c>
      <c r="J427" s="174">
        <v>9.0999999999999998E-2</v>
      </c>
      <c r="K427" s="177">
        <v>247934</v>
      </c>
      <c r="L427" s="172">
        <v>0</v>
      </c>
      <c r="M427" s="173">
        <v>0</v>
      </c>
      <c r="N427" s="174">
        <v>0</v>
      </c>
      <c r="O427" s="175">
        <v>0</v>
      </c>
      <c r="P427" s="176">
        <v>0</v>
      </c>
      <c r="Q427" s="173">
        <v>0</v>
      </c>
      <c r="R427" s="174">
        <v>0</v>
      </c>
      <c r="S427" s="177">
        <v>0</v>
      </c>
      <c r="T427" s="41" t="s">
        <v>69</v>
      </c>
      <c r="U427" s="42" t="s">
        <v>69</v>
      </c>
      <c r="V427" s="42" t="s">
        <v>69</v>
      </c>
      <c r="W427" s="43" t="s">
        <v>69</v>
      </c>
      <c r="X427" s="44" t="s">
        <v>69</v>
      </c>
      <c r="Y427" s="42" t="s">
        <v>69</v>
      </c>
      <c r="Z427" s="42" t="s">
        <v>69</v>
      </c>
      <c r="AA427" s="45" t="s">
        <v>69</v>
      </c>
      <c r="AB427" s="41" t="s">
        <v>69</v>
      </c>
      <c r="AC427" s="42" t="s">
        <v>69</v>
      </c>
      <c r="AD427" s="42" t="s">
        <v>69</v>
      </c>
      <c r="AE427" s="43" t="s">
        <v>69</v>
      </c>
    </row>
    <row r="428" spans="1:31" ht="15" hidden="1" customHeight="1" x14ac:dyDescent="0.2">
      <c r="A428" s="124">
        <v>2013</v>
      </c>
      <c r="B428" s="167" t="s">
        <v>0</v>
      </c>
      <c r="C428" s="168" t="s">
        <v>36</v>
      </c>
      <c r="D428" s="172">
        <v>6</v>
      </c>
      <c r="E428" s="173">
        <v>0</v>
      </c>
      <c r="F428" s="174">
        <v>0</v>
      </c>
      <c r="G428" s="175">
        <v>0</v>
      </c>
      <c r="H428" s="176">
        <v>4</v>
      </c>
      <c r="I428" s="173">
        <v>0</v>
      </c>
      <c r="J428" s="174">
        <v>0</v>
      </c>
      <c r="K428" s="177">
        <v>0</v>
      </c>
      <c r="L428" s="172">
        <v>1</v>
      </c>
      <c r="M428" s="173">
        <v>0</v>
      </c>
      <c r="N428" s="174">
        <v>0</v>
      </c>
      <c r="O428" s="175">
        <v>0</v>
      </c>
      <c r="P428" s="176">
        <v>1</v>
      </c>
      <c r="Q428" s="173">
        <v>0</v>
      </c>
      <c r="R428" s="174">
        <v>0</v>
      </c>
      <c r="S428" s="177">
        <v>0</v>
      </c>
      <c r="T428" s="41" t="s">
        <v>69</v>
      </c>
      <c r="U428" s="42" t="s">
        <v>69</v>
      </c>
      <c r="V428" s="42" t="s">
        <v>69</v>
      </c>
      <c r="W428" s="43" t="s">
        <v>69</v>
      </c>
      <c r="X428" s="44" t="s">
        <v>69</v>
      </c>
      <c r="Y428" s="42" t="s">
        <v>69</v>
      </c>
      <c r="Z428" s="42" t="s">
        <v>69</v>
      </c>
      <c r="AA428" s="45" t="s">
        <v>69</v>
      </c>
      <c r="AB428" s="41" t="s">
        <v>69</v>
      </c>
      <c r="AC428" s="42" t="s">
        <v>69</v>
      </c>
      <c r="AD428" s="42" t="s">
        <v>69</v>
      </c>
      <c r="AE428" s="43" t="s">
        <v>69</v>
      </c>
    </row>
    <row r="429" spans="1:31" ht="15" hidden="1" customHeight="1" x14ac:dyDescent="0.2">
      <c r="A429" s="124">
        <v>2013</v>
      </c>
      <c r="B429" s="167" t="s">
        <v>0</v>
      </c>
      <c r="C429" s="168" t="s">
        <v>37</v>
      </c>
      <c r="D429" s="172">
        <v>32</v>
      </c>
      <c r="E429" s="173">
        <v>5</v>
      </c>
      <c r="F429" s="174">
        <v>0.156</v>
      </c>
      <c r="G429" s="175">
        <v>2110681</v>
      </c>
      <c r="H429" s="176">
        <v>24</v>
      </c>
      <c r="I429" s="173">
        <v>2</v>
      </c>
      <c r="J429" s="174">
        <v>8.3000000000000004E-2</v>
      </c>
      <c r="K429" s="177">
        <v>438275</v>
      </c>
      <c r="L429" s="172">
        <v>3</v>
      </c>
      <c r="M429" s="173">
        <v>1</v>
      </c>
      <c r="N429" s="174">
        <v>0.33300000000000002</v>
      </c>
      <c r="O429" s="175">
        <v>184431</v>
      </c>
      <c r="P429" s="176">
        <v>5</v>
      </c>
      <c r="Q429" s="173">
        <v>2</v>
      </c>
      <c r="R429" s="174">
        <v>0.4</v>
      </c>
      <c r="S429" s="177">
        <v>1487975</v>
      </c>
      <c r="T429" s="41" t="s">
        <v>69</v>
      </c>
      <c r="U429" s="42" t="s">
        <v>69</v>
      </c>
      <c r="V429" s="42" t="s">
        <v>69</v>
      </c>
      <c r="W429" s="43" t="s">
        <v>69</v>
      </c>
      <c r="X429" s="44" t="s">
        <v>69</v>
      </c>
      <c r="Y429" s="42" t="s">
        <v>69</v>
      </c>
      <c r="Z429" s="42" t="s">
        <v>69</v>
      </c>
      <c r="AA429" s="45" t="s">
        <v>69</v>
      </c>
      <c r="AB429" s="41" t="s">
        <v>69</v>
      </c>
      <c r="AC429" s="42" t="s">
        <v>69</v>
      </c>
      <c r="AD429" s="42" t="s">
        <v>69</v>
      </c>
      <c r="AE429" s="43" t="s">
        <v>69</v>
      </c>
    </row>
    <row r="430" spans="1:31" ht="15" hidden="1" customHeight="1" x14ac:dyDescent="0.2">
      <c r="A430" s="124">
        <v>2013</v>
      </c>
      <c r="B430" s="167" t="s">
        <v>0</v>
      </c>
      <c r="C430" s="168" t="s">
        <v>38</v>
      </c>
      <c r="D430" s="172">
        <v>143</v>
      </c>
      <c r="E430" s="173">
        <v>19</v>
      </c>
      <c r="F430" s="174">
        <v>0.13300000000000001</v>
      </c>
      <c r="G430" s="175">
        <v>6366230</v>
      </c>
      <c r="H430" s="176">
        <v>117</v>
      </c>
      <c r="I430" s="173">
        <v>13</v>
      </c>
      <c r="J430" s="174">
        <v>0.111</v>
      </c>
      <c r="K430" s="177">
        <v>2656721</v>
      </c>
      <c r="L430" s="172">
        <v>13</v>
      </c>
      <c r="M430" s="173">
        <v>2</v>
      </c>
      <c r="N430" s="174">
        <v>0.154</v>
      </c>
      <c r="O430" s="175">
        <v>878110</v>
      </c>
      <c r="P430" s="176">
        <v>13</v>
      </c>
      <c r="Q430" s="173">
        <v>4</v>
      </c>
      <c r="R430" s="174">
        <v>0.308</v>
      </c>
      <c r="S430" s="177">
        <v>2831399</v>
      </c>
      <c r="T430" s="41" t="s">
        <v>69</v>
      </c>
      <c r="U430" s="42" t="s">
        <v>69</v>
      </c>
      <c r="V430" s="42" t="s">
        <v>69</v>
      </c>
      <c r="W430" s="43" t="s">
        <v>69</v>
      </c>
      <c r="X430" s="44" t="s">
        <v>69</v>
      </c>
      <c r="Y430" s="42" t="s">
        <v>69</v>
      </c>
      <c r="Z430" s="42" t="s">
        <v>69</v>
      </c>
      <c r="AA430" s="45" t="s">
        <v>69</v>
      </c>
      <c r="AB430" s="41" t="s">
        <v>69</v>
      </c>
      <c r="AC430" s="42" t="s">
        <v>69</v>
      </c>
      <c r="AD430" s="42" t="s">
        <v>69</v>
      </c>
      <c r="AE430" s="43" t="s">
        <v>69</v>
      </c>
    </row>
    <row r="431" spans="1:31" ht="15" hidden="1" customHeight="1" x14ac:dyDescent="0.2">
      <c r="A431" s="124">
        <v>2013</v>
      </c>
      <c r="B431" s="167" t="s">
        <v>0</v>
      </c>
      <c r="C431" s="168" t="s">
        <v>39</v>
      </c>
      <c r="D431" s="172">
        <v>32</v>
      </c>
      <c r="E431" s="173">
        <v>2</v>
      </c>
      <c r="F431" s="174">
        <v>6.3E-2</v>
      </c>
      <c r="G431" s="175">
        <v>535325</v>
      </c>
      <c r="H431" s="176">
        <v>23</v>
      </c>
      <c r="I431" s="173">
        <v>1</v>
      </c>
      <c r="J431" s="174">
        <v>4.2999999999999997E-2</v>
      </c>
      <c r="K431" s="177">
        <v>189133</v>
      </c>
      <c r="L431" s="172">
        <v>2</v>
      </c>
      <c r="M431" s="173">
        <v>0</v>
      </c>
      <c r="N431" s="174">
        <v>0</v>
      </c>
      <c r="O431" s="175">
        <v>0</v>
      </c>
      <c r="P431" s="176">
        <v>7</v>
      </c>
      <c r="Q431" s="173">
        <v>1</v>
      </c>
      <c r="R431" s="174">
        <v>0.14299999999999999</v>
      </c>
      <c r="S431" s="177">
        <v>346192</v>
      </c>
      <c r="T431" s="41" t="s">
        <v>69</v>
      </c>
      <c r="U431" s="42" t="s">
        <v>69</v>
      </c>
      <c r="V431" s="42" t="s">
        <v>69</v>
      </c>
      <c r="W431" s="43" t="s">
        <v>69</v>
      </c>
      <c r="X431" s="44" t="s">
        <v>69</v>
      </c>
      <c r="Y431" s="42" t="s">
        <v>69</v>
      </c>
      <c r="Z431" s="42" t="s">
        <v>69</v>
      </c>
      <c r="AA431" s="45" t="s">
        <v>69</v>
      </c>
      <c r="AB431" s="41" t="s">
        <v>69</v>
      </c>
      <c r="AC431" s="42" t="s">
        <v>69</v>
      </c>
      <c r="AD431" s="42" t="s">
        <v>69</v>
      </c>
      <c r="AE431" s="43" t="s">
        <v>69</v>
      </c>
    </row>
    <row r="432" spans="1:31" ht="15" hidden="1" customHeight="1" x14ac:dyDescent="0.2">
      <c r="A432" s="124">
        <v>2013</v>
      </c>
      <c r="B432" s="167" t="s">
        <v>0</v>
      </c>
      <c r="C432" s="168" t="s">
        <v>40</v>
      </c>
      <c r="D432" s="172">
        <v>241</v>
      </c>
      <c r="E432" s="173">
        <v>29</v>
      </c>
      <c r="F432" s="174">
        <v>0.12</v>
      </c>
      <c r="G432" s="175">
        <v>12745024</v>
      </c>
      <c r="H432" s="176">
        <v>182</v>
      </c>
      <c r="I432" s="173">
        <v>17</v>
      </c>
      <c r="J432" s="174">
        <v>9.2999999999999999E-2</v>
      </c>
      <c r="K432" s="177">
        <v>4044245</v>
      </c>
      <c r="L432" s="172">
        <v>29</v>
      </c>
      <c r="M432" s="173">
        <v>2</v>
      </c>
      <c r="N432" s="174">
        <v>6.9000000000000006E-2</v>
      </c>
      <c r="O432" s="175">
        <v>652610</v>
      </c>
      <c r="P432" s="176">
        <v>30</v>
      </c>
      <c r="Q432" s="173">
        <v>10</v>
      </c>
      <c r="R432" s="174">
        <v>0.33300000000000002</v>
      </c>
      <c r="S432" s="177">
        <v>8048169</v>
      </c>
      <c r="T432" s="41" t="s">
        <v>69</v>
      </c>
      <c r="U432" s="42" t="s">
        <v>69</v>
      </c>
      <c r="V432" s="42" t="s">
        <v>69</v>
      </c>
      <c r="W432" s="43" t="s">
        <v>69</v>
      </c>
      <c r="X432" s="44" t="s">
        <v>69</v>
      </c>
      <c r="Y432" s="42" t="s">
        <v>69</v>
      </c>
      <c r="Z432" s="42" t="s">
        <v>69</v>
      </c>
      <c r="AA432" s="45" t="s">
        <v>69</v>
      </c>
      <c r="AB432" s="41" t="s">
        <v>69</v>
      </c>
      <c r="AC432" s="42" t="s">
        <v>69</v>
      </c>
      <c r="AD432" s="42" t="s">
        <v>69</v>
      </c>
      <c r="AE432" s="43" t="s">
        <v>69</v>
      </c>
    </row>
    <row r="433" spans="1:31" ht="15" hidden="1" customHeight="1" x14ac:dyDescent="0.2">
      <c r="A433" s="124">
        <v>2013</v>
      </c>
      <c r="B433" s="167" t="s">
        <v>0</v>
      </c>
      <c r="C433" s="168" t="s">
        <v>41</v>
      </c>
      <c r="D433" s="172">
        <v>175</v>
      </c>
      <c r="E433" s="173">
        <v>37</v>
      </c>
      <c r="F433" s="174">
        <v>0.21099999999999999</v>
      </c>
      <c r="G433" s="175">
        <v>11002738</v>
      </c>
      <c r="H433" s="176">
        <v>139</v>
      </c>
      <c r="I433" s="173">
        <v>28</v>
      </c>
      <c r="J433" s="174">
        <v>0.20100000000000001</v>
      </c>
      <c r="K433" s="177">
        <v>5905020</v>
      </c>
      <c r="L433" s="172">
        <v>14</v>
      </c>
      <c r="M433" s="173">
        <v>4</v>
      </c>
      <c r="N433" s="174">
        <v>0.28599999999999998</v>
      </c>
      <c r="O433" s="175">
        <v>826371</v>
      </c>
      <c r="P433" s="176">
        <v>22</v>
      </c>
      <c r="Q433" s="173">
        <v>5</v>
      </c>
      <c r="R433" s="174">
        <v>0.22700000000000001</v>
      </c>
      <c r="S433" s="177">
        <v>4271347</v>
      </c>
      <c r="T433" s="41" t="s">
        <v>69</v>
      </c>
      <c r="U433" s="42" t="s">
        <v>69</v>
      </c>
      <c r="V433" s="42" t="s">
        <v>69</v>
      </c>
      <c r="W433" s="43" t="s">
        <v>69</v>
      </c>
      <c r="X433" s="44" t="s">
        <v>69</v>
      </c>
      <c r="Y433" s="42" t="s">
        <v>69</v>
      </c>
      <c r="Z433" s="42" t="s">
        <v>69</v>
      </c>
      <c r="AA433" s="45" t="s">
        <v>69</v>
      </c>
      <c r="AB433" s="41" t="s">
        <v>69</v>
      </c>
      <c r="AC433" s="42" t="s">
        <v>69</v>
      </c>
      <c r="AD433" s="42" t="s">
        <v>69</v>
      </c>
      <c r="AE433" s="43" t="s">
        <v>69</v>
      </c>
    </row>
    <row r="434" spans="1:31" ht="15" hidden="1" customHeight="1" x14ac:dyDescent="0.2">
      <c r="A434" s="124">
        <v>2013</v>
      </c>
      <c r="B434" s="167" t="s">
        <v>0</v>
      </c>
      <c r="C434" s="168" t="s">
        <v>42</v>
      </c>
      <c r="D434" s="172">
        <v>9</v>
      </c>
      <c r="E434" s="173">
        <v>0</v>
      </c>
      <c r="F434" s="174">
        <v>0</v>
      </c>
      <c r="G434" s="175">
        <v>0</v>
      </c>
      <c r="H434" s="176">
        <v>9</v>
      </c>
      <c r="I434" s="173">
        <v>0</v>
      </c>
      <c r="J434" s="174">
        <v>0</v>
      </c>
      <c r="K434" s="177">
        <v>0</v>
      </c>
      <c r="L434" s="172">
        <v>0</v>
      </c>
      <c r="M434" s="173">
        <v>0</v>
      </c>
      <c r="N434" s="174">
        <v>0</v>
      </c>
      <c r="O434" s="175">
        <v>0</v>
      </c>
      <c r="P434" s="176">
        <v>0</v>
      </c>
      <c r="Q434" s="173">
        <v>0</v>
      </c>
      <c r="R434" s="174">
        <v>0</v>
      </c>
      <c r="S434" s="177">
        <v>0</v>
      </c>
      <c r="T434" s="41" t="s">
        <v>69</v>
      </c>
      <c r="U434" s="42" t="s">
        <v>69</v>
      </c>
      <c r="V434" s="42" t="s">
        <v>69</v>
      </c>
      <c r="W434" s="43" t="s">
        <v>69</v>
      </c>
      <c r="X434" s="44" t="s">
        <v>69</v>
      </c>
      <c r="Y434" s="42" t="s">
        <v>69</v>
      </c>
      <c r="Z434" s="42" t="s">
        <v>69</v>
      </c>
      <c r="AA434" s="45" t="s">
        <v>69</v>
      </c>
      <c r="AB434" s="41" t="s">
        <v>69</v>
      </c>
      <c r="AC434" s="42" t="s">
        <v>69</v>
      </c>
      <c r="AD434" s="42" t="s">
        <v>69</v>
      </c>
      <c r="AE434" s="43" t="s">
        <v>69</v>
      </c>
    </row>
    <row r="435" spans="1:31" ht="15" hidden="1" customHeight="1" x14ac:dyDescent="0.2">
      <c r="A435" s="124">
        <v>2013</v>
      </c>
      <c r="B435" s="167" t="s">
        <v>0</v>
      </c>
      <c r="C435" s="168" t="s">
        <v>43</v>
      </c>
      <c r="D435" s="172">
        <v>116</v>
      </c>
      <c r="E435" s="173">
        <v>14</v>
      </c>
      <c r="F435" s="174">
        <v>0.121</v>
      </c>
      <c r="G435" s="175">
        <v>4668736</v>
      </c>
      <c r="H435" s="176">
        <v>91</v>
      </c>
      <c r="I435" s="173">
        <v>9</v>
      </c>
      <c r="J435" s="174">
        <v>9.9000000000000005E-2</v>
      </c>
      <c r="K435" s="177">
        <v>2585368</v>
      </c>
      <c r="L435" s="172">
        <v>11</v>
      </c>
      <c r="M435" s="173">
        <v>4</v>
      </c>
      <c r="N435" s="174">
        <v>0.36399999999999999</v>
      </c>
      <c r="O435" s="175">
        <v>1283210</v>
      </c>
      <c r="P435" s="176">
        <v>14</v>
      </c>
      <c r="Q435" s="173">
        <v>1</v>
      </c>
      <c r="R435" s="174">
        <v>7.0999999999999994E-2</v>
      </c>
      <c r="S435" s="177">
        <v>800158</v>
      </c>
      <c r="T435" s="41" t="s">
        <v>69</v>
      </c>
      <c r="U435" s="42" t="s">
        <v>69</v>
      </c>
      <c r="V435" s="42" t="s">
        <v>69</v>
      </c>
      <c r="W435" s="43" t="s">
        <v>69</v>
      </c>
      <c r="X435" s="44" t="s">
        <v>69</v>
      </c>
      <c r="Y435" s="42" t="s">
        <v>69</v>
      </c>
      <c r="Z435" s="42" t="s">
        <v>69</v>
      </c>
      <c r="AA435" s="45" t="s">
        <v>69</v>
      </c>
      <c r="AB435" s="41" t="s">
        <v>69</v>
      </c>
      <c r="AC435" s="42" t="s">
        <v>69</v>
      </c>
      <c r="AD435" s="42" t="s">
        <v>69</v>
      </c>
      <c r="AE435" s="43" t="s">
        <v>69</v>
      </c>
    </row>
    <row r="436" spans="1:31" ht="15" hidden="1" customHeight="1" x14ac:dyDescent="0.2">
      <c r="A436" s="124">
        <v>2013</v>
      </c>
      <c r="B436" s="167" t="s">
        <v>0</v>
      </c>
      <c r="C436" s="168" t="s">
        <v>44</v>
      </c>
      <c r="D436" s="172">
        <v>19</v>
      </c>
      <c r="E436" s="173">
        <v>4</v>
      </c>
      <c r="F436" s="174">
        <v>0.21099999999999999</v>
      </c>
      <c r="G436" s="175">
        <v>987419</v>
      </c>
      <c r="H436" s="176">
        <v>15</v>
      </c>
      <c r="I436" s="173">
        <v>3</v>
      </c>
      <c r="J436" s="174">
        <v>0.2</v>
      </c>
      <c r="K436" s="177">
        <v>666847</v>
      </c>
      <c r="L436" s="172">
        <v>3</v>
      </c>
      <c r="M436" s="173">
        <v>1</v>
      </c>
      <c r="N436" s="174">
        <v>0.33300000000000002</v>
      </c>
      <c r="O436" s="175">
        <v>320572</v>
      </c>
      <c r="P436" s="176">
        <v>1</v>
      </c>
      <c r="Q436" s="173">
        <v>0</v>
      </c>
      <c r="R436" s="174">
        <v>0</v>
      </c>
      <c r="S436" s="177">
        <v>0</v>
      </c>
      <c r="T436" s="41" t="s">
        <v>69</v>
      </c>
      <c r="U436" s="42" t="s">
        <v>69</v>
      </c>
      <c r="V436" s="42" t="s">
        <v>69</v>
      </c>
      <c r="W436" s="43" t="s">
        <v>69</v>
      </c>
      <c r="X436" s="44" t="s">
        <v>69</v>
      </c>
      <c r="Y436" s="42" t="s">
        <v>69</v>
      </c>
      <c r="Z436" s="42" t="s">
        <v>69</v>
      </c>
      <c r="AA436" s="45" t="s">
        <v>69</v>
      </c>
      <c r="AB436" s="41" t="s">
        <v>69</v>
      </c>
      <c r="AC436" s="42" t="s">
        <v>69</v>
      </c>
      <c r="AD436" s="42" t="s">
        <v>69</v>
      </c>
      <c r="AE436" s="43" t="s">
        <v>69</v>
      </c>
    </row>
    <row r="437" spans="1:31" ht="15" hidden="1" customHeight="1" x14ac:dyDescent="0.2">
      <c r="A437" s="124">
        <v>2013</v>
      </c>
      <c r="B437" s="167" t="s">
        <v>0</v>
      </c>
      <c r="C437" s="168" t="s">
        <v>45</v>
      </c>
      <c r="D437" s="172">
        <v>69</v>
      </c>
      <c r="E437" s="173">
        <v>17</v>
      </c>
      <c r="F437" s="174">
        <v>0.246</v>
      </c>
      <c r="G437" s="175">
        <v>5179129</v>
      </c>
      <c r="H437" s="176">
        <v>56</v>
      </c>
      <c r="I437" s="173">
        <v>13</v>
      </c>
      <c r="J437" s="174">
        <v>0.23200000000000001</v>
      </c>
      <c r="K437" s="177">
        <v>2943955</v>
      </c>
      <c r="L437" s="172">
        <v>3</v>
      </c>
      <c r="M437" s="173">
        <v>1</v>
      </c>
      <c r="N437" s="174">
        <v>0.33300000000000002</v>
      </c>
      <c r="O437" s="175">
        <v>260864</v>
      </c>
      <c r="P437" s="176">
        <v>10</v>
      </c>
      <c r="Q437" s="173">
        <v>3</v>
      </c>
      <c r="R437" s="174">
        <v>0.3</v>
      </c>
      <c r="S437" s="177">
        <v>1974310</v>
      </c>
      <c r="T437" s="41" t="s">
        <v>69</v>
      </c>
      <c r="U437" s="42" t="s">
        <v>69</v>
      </c>
      <c r="V437" s="42" t="s">
        <v>69</v>
      </c>
      <c r="W437" s="43" t="s">
        <v>69</v>
      </c>
      <c r="X437" s="44" t="s">
        <v>69</v>
      </c>
      <c r="Y437" s="42" t="s">
        <v>69</v>
      </c>
      <c r="Z437" s="42" t="s">
        <v>69</v>
      </c>
      <c r="AA437" s="45" t="s">
        <v>69</v>
      </c>
      <c r="AB437" s="41" t="s">
        <v>69</v>
      </c>
      <c r="AC437" s="42" t="s">
        <v>69</v>
      </c>
      <c r="AD437" s="42" t="s">
        <v>69</v>
      </c>
      <c r="AE437" s="43" t="s">
        <v>69</v>
      </c>
    </row>
    <row r="438" spans="1:31" ht="15" hidden="1" customHeight="1" x14ac:dyDescent="0.2">
      <c r="A438" s="124">
        <v>2013</v>
      </c>
      <c r="B438" s="167" t="s">
        <v>0</v>
      </c>
      <c r="C438" s="168" t="s">
        <v>46</v>
      </c>
      <c r="D438" s="172">
        <v>209</v>
      </c>
      <c r="E438" s="173">
        <v>29</v>
      </c>
      <c r="F438" s="174">
        <v>0.13900000000000001</v>
      </c>
      <c r="G438" s="175">
        <v>12212035</v>
      </c>
      <c r="H438" s="176">
        <v>169</v>
      </c>
      <c r="I438" s="173">
        <v>18</v>
      </c>
      <c r="J438" s="174">
        <v>0.107</v>
      </c>
      <c r="K438" s="177">
        <v>4519628</v>
      </c>
      <c r="L438" s="172">
        <v>16</v>
      </c>
      <c r="M438" s="173">
        <v>2</v>
      </c>
      <c r="N438" s="174">
        <v>0.125</v>
      </c>
      <c r="O438" s="175">
        <v>540968</v>
      </c>
      <c r="P438" s="176">
        <v>24</v>
      </c>
      <c r="Q438" s="173">
        <v>9</v>
      </c>
      <c r="R438" s="174">
        <v>0.375</v>
      </c>
      <c r="S438" s="177">
        <v>7151439</v>
      </c>
      <c r="T438" s="41" t="s">
        <v>69</v>
      </c>
      <c r="U438" s="42" t="s">
        <v>69</v>
      </c>
      <c r="V438" s="42" t="s">
        <v>69</v>
      </c>
      <c r="W438" s="43" t="s">
        <v>69</v>
      </c>
      <c r="X438" s="44" t="s">
        <v>69</v>
      </c>
      <c r="Y438" s="42" t="s">
        <v>69</v>
      </c>
      <c r="Z438" s="42" t="s">
        <v>69</v>
      </c>
      <c r="AA438" s="45" t="s">
        <v>69</v>
      </c>
      <c r="AB438" s="41" t="s">
        <v>69</v>
      </c>
      <c r="AC438" s="42" t="s">
        <v>69</v>
      </c>
      <c r="AD438" s="42" t="s">
        <v>69</v>
      </c>
      <c r="AE438" s="43" t="s">
        <v>69</v>
      </c>
    </row>
    <row r="439" spans="1:31" ht="15" hidden="1" customHeight="1" x14ac:dyDescent="0.2">
      <c r="A439" s="124">
        <v>2013</v>
      </c>
      <c r="B439" s="167" t="s">
        <v>0</v>
      </c>
      <c r="C439" s="168" t="s">
        <v>59</v>
      </c>
      <c r="D439" s="172">
        <v>8</v>
      </c>
      <c r="E439" s="173">
        <v>0</v>
      </c>
      <c r="F439" s="174">
        <v>0</v>
      </c>
      <c r="G439" s="175">
        <v>0</v>
      </c>
      <c r="H439" s="176">
        <v>8</v>
      </c>
      <c r="I439" s="173">
        <v>0</v>
      </c>
      <c r="J439" s="174">
        <v>0</v>
      </c>
      <c r="K439" s="177">
        <v>0</v>
      </c>
      <c r="L439" s="172">
        <v>0</v>
      </c>
      <c r="M439" s="173">
        <v>0</v>
      </c>
      <c r="N439" s="174">
        <v>0</v>
      </c>
      <c r="O439" s="175">
        <v>0</v>
      </c>
      <c r="P439" s="176">
        <v>0</v>
      </c>
      <c r="Q439" s="173">
        <v>0</v>
      </c>
      <c r="R439" s="174">
        <v>0</v>
      </c>
      <c r="S439" s="177">
        <v>0</v>
      </c>
      <c r="T439" s="41" t="s">
        <v>69</v>
      </c>
      <c r="U439" s="42" t="s">
        <v>69</v>
      </c>
      <c r="V439" s="42" t="s">
        <v>69</v>
      </c>
      <c r="W439" s="43" t="s">
        <v>69</v>
      </c>
      <c r="X439" s="44" t="s">
        <v>69</v>
      </c>
      <c r="Y439" s="42" t="s">
        <v>69</v>
      </c>
      <c r="Z439" s="42" t="s">
        <v>69</v>
      </c>
      <c r="AA439" s="45" t="s">
        <v>69</v>
      </c>
      <c r="AB439" s="41" t="s">
        <v>69</v>
      </c>
      <c r="AC439" s="42" t="s">
        <v>69</v>
      </c>
      <c r="AD439" s="42" t="s">
        <v>69</v>
      </c>
      <c r="AE439" s="43" t="s">
        <v>69</v>
      </c>
    </row>
    <row r="440" spans="1:31" ht="15" hidden="1" customHeight="1" x14ac:dyDescent="0.2">
      <c r="A440" s="124">
        <v>2013</v>
      </c>
      <c r="B440" s="167" t="s">
        <v>0</v>
      </c>
      <c r="C440" s="168" t="s">
        <v>47</v>
      </c>
      <c r="D440" s="172">
        <v>29</v>
      </c>
      <c r="E440" s="173">
        <v>3</v>
      </c>
      <c r="F440" s="174">
        <v>0.10299999999999999</v>
      </c>
      <c r="G440" s="175">
        <v>1437596</v>
      </c>
      <c r="H440" s="176">
        <v>26</v>
      </c>
      <c r="I440" s="173">
        <v>2</v>
      </c>
      <c r="J440" s="174">
        <v>7.6999999999999999E-2</v>
      </c>
      <c r="K440" s="177">
        <v>456208</v>
      </c>
      <c r="L440" s="172">
        <v>1</v>
      </c>
      <c r="M440" s="173">
        <v>0</v>
      </c>
      <c r="N440" s="174">
        <v>0</v>
      </c>
      <c r="O440" s="175">
        <v>0</v>
      </c>
      <c r="P440" s="176">
        <v>2</v>
      </c>
      <c r="Q440" s="173">
        <v>1</v>
      </c>
      <c r="R440" s="174">
        <v>0.5</v>
      </c>
      <c r="S440" s="177">
        <v>981388</v>
      </c>
      <c r="T440" s="41" t="s">
        <v>69</v>
      </c>
      <c r="U440" s="42" t="s">
        <v>69</v>
      </c>
      <c r="V440" s="42" t="s">
        <v>69</v>
      </c>
      <c r="W440" s="43" t="s">
        <v>69</v>
      </c>
      <c r="X440" s="44" t="s">
        <v>69</v>
      </c>
      <c r="Y440" s="42" t="s">
        <v>69</v>
      </c>
      <c r="Z440" s="42" t="s">
        <v>69</v>
      </c>
      <c r="AA440" s="45" t="s">
        <v>69</v>
      </c>
      <c r="AB440" s="41" t="s">
        <v>69</v>
      </c>
      <c r="AC440" s="42" t="s">
        <v>69</v>
      </c>
      <c r="AD440" s="42" t="s">
        <v>69</v>
      </c>
      <c r="AE440" s="43" t="s">
        <v>69</v>
      </c>
    </row>
    <row r="441" spans="1:31" ht="15" hidden="1" customHeight="1" x14ac:dyDescent="0.2">
      <c r="A441" s="124">
        <v>2013</v>
      </c>
      <c r="B441" s="167" t="s">
        <v>0</v>
      </c>
      <c r="C441" s="168" t="s">
        <v>48</v>
      </c>
      <c r="D441" s="172">
        <v>48</v>
      </c>
      <c r="E441" s="173">
        <v>3</v>
      </c>
      <c r="F441" s="174">
        <v>6.3E-2</v>
      </c>
      <c r="G441" s="175">
        <v>762536</v>
      </c>
      <c r="H441" s="176">
        <v>38</v>
      </c>
      <c r="I441" s="173">
        <v>3</v>
      </c>
      <c r="J441" s="174">
        <v>7.9000000000000001E-2</v>
      </c>
      <c r="K441" s="177">
        <v>762536</v>
      </c>
      <c r="L441" s="172">
        <v>3</v>
      </c>
      <c r="M441" s="173">
        <v>0</v>
      </c>
      <c r="N441" s="174">
        <v>0</v>
      </c>
      <c r="O441" s="175">
        <v>0</v>
      </c>
      <c r="P441" s="176">
        <v>7</v>
      </c>
      <c r="Q441" s="173">
        <v>0</v>
      </c>
      <c r="R441" s="174">
        <v>0</v>
      </c>
      <c r="S441" s="177">
        <v>0</v>
      </c>
      <c r="T441" s="41" t="s">
        <v>69</v>
      </c>
      <c r="U441" s="42" t="s">
        <v>69</v>
      </c>
      <c r="V441" s="42" t="s">
        <v>69</v>
      </c>
      <c r="W441" s="43" t="s">
        <v>69</v>
      </c>
      <c r="X441" s="44" t="s">
        <v>69</v>
      </c>
      <c r="Y441" s="42" t="s">
        <v>69</v>
      </c>
      <c r="Z441" s="42" t="s">
        <v>69</v>
      </c>
      <c r="AA441" s="45" t="s">
        <v>69</v>
      </c>
      <c r="AB441" s="41" t="s">
        <v>69</v>
      </c>
      <c r="AC441" s="42" t="s">
        <v>69</v>
      </c>
      <c r="AD441" s="42" t="s">
        <v>69</v>
      </c>
      <c r="AE441" s="43" t="s">
        <v>69</v>
      </c>
    </row>
    <row r="442" spans="1:31" ht="15" hidden="1" customHeight="1" x14ac:dyDescent="0.2">
      <c r="A442" s="124">
        <v>2013</v>
      </c>
      <c r="B442" s="167" t="s">
        <v>0</v>
      </c>
      <c r="C442" s="168" t="s">
        <v>49</v>
      </c>
      <c r="D442" s="172">
        <v>9</v>
      </c>
      <c r="E442" s="173">
        <v>1</v>
      </c>
      <c r="F442" s="174">
        <v>0.111</v>
      </c>
      <c r="G442" s="175">
        <v>135356</v>
      </c>
      <c r="H442" s="176">
        <v>9</v>
      </c>
      <c r="I442" s="173">
        <v>1</v>
      </c>
      <c r="J442" s="174">
        <v>0.111</v>
      </c>
      <c r="K442" s="177">
        <v>135356</v>
      </c>
      <c r="L442" s="172">
        <v>0</v>
      </c>
      <c r="M442" s="173">
        <v>0</v>
      </c>
      <c r="N442" s="174">
        <v>0</v>
      </c>
      <c r="O442" s="175">
        <v>0</v>
      </c>
      <c r="P442" s="176">
        <v>0</v>
      </c>
      <c r="Q442" s="173">
        <v>0</v>
      </c>
      <c r="R442" s="174">
        <v>0</v>
      </c>
      <c r="S442" s="177">
        <v>0</v>
      </c>
      <c r="T442" s="41" t="s">
        <v>69</v>
      </c>
      <c r="U442" s="42" t="s">
        <v>69</v>
      </c>
      <c r="V442" s="42" t="s">
        <v>69</v>
      </c>
      <c r="W442" s="43" t="s">
        <v>69</v>
      </c>
      <c r="X442" s="44" t="s">
        <v>69</v>
      </c>
      <c r="Y442" s="42" t="s">
        <v>69</v>
      </c>
      <c r="Z442" s="42" t="s">
        <v>69</v>
      </c>
      <c r="AA442" s="45" t="s">
        <v>69</v>
      </c>
      <c r="AB442" s="41" t="s">
        <v>69</v>
      </c>
      <c r="AC442" s="42" t="s">
        <v>69</v>
      </c>
      <c r="AD442" s="42" t="s">
        <v>69</v>
      </c>
      <c r="AE442" s="43" t="s">
        <v>69</v>
      </c>
    </row>
    <row r="443" spans="1:31" ht="15" hidden="1" customHeight="1" x14ac:dyDescent="0.2">
      <c r="A443" s="124">
        <v>2013</v>
      </c>
      <c r="B443" s="167" t="s">
        <v>0</v>
      </c>
      <c r="C443" s="168" t="s">
        <v>50</v>
      </c>
      <c r="D443" s="172">
        <v>34</v>
      </c>
      <c r="E443" s="173">
        <v>3</v>
      </c>
      <c r="F443" s="174">
        <v>8.7999999999999995E-2</v>
      </c>
      <c r="G443" s="175">
        <v>1650096</v>
      </c>
      <c r="H443" s="176">
        <v>28</v>
      </c>
      <c r="I443" s="173">
        <v>1</v>
      </c>
      <c r="J443" s="174">
        <v>3.5999999999999997E-2</v>
      </c>
      <c r="K443" s="177">
        <v>138191</v>
      </c>
      <c r="L443" s="172">
        <v>3</v>
      </c>
      <c r="M443" s="173">
        <v>0</v>
      </c>
      <c r="N443" s="174">
        <v>0</v>
      </c>
      <c r="O443" s="175">
        <v>0</v>
      </c>
      <c r="P443" s="176">
        <v>3</v>
      </c>
      <c r="Q443" s="173">
        <v>2</v>
      </c>
      <c r="R443" s="174">
        <v>0.66700000000000004</v>
      </c>
      <c r="S443" s="177">
        <v>1511905</v>
      </c>
      <c r="T443" s="41" t="s">
        <v>69</v>
      </c>
      <c r="U443" s="42" t="s">
        <v>69</v>
      </c>
      <c r="V443" s="42" t="s">
        <v>69</v>
      </c>
      <c r="W443" s="43" t="s">
        <v>69</v>
      </c>
      <c r="X443" s="44" t="s">
        <v>69</v>
      </c>
      <c r="Y443" s="42" t="s">
        <v>69</v>
      </c>
      <c r="Z443" s="42" t="s">
        <v>69</v>
      </c>
      <c r="AA443" s="45" t="s">
        <v>69</v>
      </c>
      <c r="AB443" s="41" t="s">
        <v>69</v>
      </c>
      <c r="AC443" s="42" t="s">
        <v>69</v>
      </c>
      <c r="AD443" s="42" t="s">
        <v>69</v>
      </c>
      <c r="AE443" s="43" t="s">
        <v>69</v>
      </c>
    </row>
    <row r="444" spans="1:31" ht="15" hidden="1" customHeight="1" x14ac:dyDescent="0.2">
      <c r="A444" s="124">
        <v>2013</v>
      </c>
      <c r="B444" s="167" t="s">
        <v>0</v>
      </c>
      <c r="C444" s="168" t="s">
        <v>51</v>
      </c>
      <c r="D444" s="172">
        <v>193</v>
      </c>
      <c r="E444" s="173">
        <v>31</v>
      </c>
      <c r="F444" s="174">
        <v>0.161</v>
      </c>
      <c r="G444" s="175">
        <v>13767059</v>
      </c>
      <c r="H444" s="176">
        <v>164</v>
      </c>
      <c r="I444" s="173">
        <v>21</v>
      </c>
      <c r="J444" s="174">
        <v>0.128</v>
      </c>
      <c r="K444" s="177">
        <v>4801170</v>
      </c>
      <c r="L444" s="172">
        <v>12</v>
      </c>
      <c r="M444" s="173">
        <v>2</v>
      </c>
      <c r="N444" s="174">
        <v>0.16700000000000001</v>
      </c>
      <c r="O444" s="175">
        <v>1426860</v>
      </c>
      <c r="P444" s="176">
        <v>17</v>
      </c>
      <c r="Q444" s="173">
        <v>8</v>
      </c>
      <c r="R444" s="174">
        <v>0.47099999999999997</v>
      </c>
      <c r="S444" s="177">
        <v>7539029</v>
      </c>
      <c r="T444" s="41" t="s">
        <v>69</v>
      </c>
      <c r="U444" s="42" t="s">
        <v>69</v>
      </c>
      <c r="V444" s="42" t="s">
        <v>69</v>
      </c>
      <c r="W444" s="43" t="s">
        <v>69</v>
      </c>
      <c r="X444" s="44" t="s">
        <v>69</v>
      </c>
      <c r="Y444" s="42" t="s">
        <v>69</v>
      </c>
      <c r="Z444" s="42" t="s">
        <v>69</v>
      </c>
      <c r="AA444" s="45" t="s">
        <v>69</v>
      </c>
      <c r="AB444" s="41" t="s">
        <v>69</v>
      </c>
      <c r="AC444" s="42" t="s">
        <v>69</v>
      </c>
      <c r="AD444" s="42" t="s">
        <v>69</v>
      </c>
      <c r="AE444" s="43" t="s">
        <v>69</v>
      </c>
    </row>
    <row r="445" spans="1:31" ht="15" hidden="1" customHeight="1" x14ac:dyDescent="0.2">
      <c r="A445" s="124">
        <v>2013</v>
      </c>
      <c r="B445" s="167" t="s">
        <v>0</v>
      </c>
      <c r="C445" s="168" t="s">
        <v>52</v>
      </c>
      <c r="D445" s="172">
        <v>67</v>
      </c>
      <c r="E445" s="173">
        <v>12</v>
      </c>
      <c r="F445" s="174">
        <v>0.17899999999999999</v>
      </c>
      <c r="G445" s="175">
        <v>5468944</v>
      </c>
      <c r="H445" s="176">
        <v>57</v>
      </c>
      <c r="I445" s="173">
        <v>8</v>
      </c>
      <c r="J445" s="174">
        <v>0.14000000000000001</v>
      </c>
      <c r="K445" s="177">
        <v>1982720</v>
      </c>
      <c r="L445" s="172">
        <v>2</v>
      </c>
      <c r="M445" s="173">
        <v>0</v>
      </c>
      <c r="N445" s="174">
        <v>0</v>
      </c>
      <c r="O445" s="175">
        <v>0</v>
      </c>
      <c r="P445" s="176">
        <v>8</v>
      </c>
      <c r="Q445" s="173">
        <v>4</v>
      </c>
      <c r="R445" s="174">
        <v>0.5</v>
      </c>
      <c r="S445" s="177">
        <v>3486224</v>
      </c>
      <c r="T445" s="41" t="s">
        <v>69</v>
      </c>
      <c r="U445" s="42" t="s">
        <v>69</v>
      </c>
      <c r="V445" s="42" t="s">
        <v>69</v>
      </c>
      <c r="W445" s="43" t="s">
        <v>69</v>
      </c>
      <c r="X445" s="44" t="s">
        <v>69</v>
      </c>
      <c r="Y445" s="42" t="s">
        <v>69</v>
      </c>
      <c r="Z445" s="42" t="s">
        <v>69</v>
      </c>
      <c r="AA445" s="45" t="s">
        <v>69</v>
      </c>
      <c r="AB445" s="41" t="s">
        <v>69</v>
      </c>
      <c r="AC445" s="42" t="s">
        <v>69</v>
      </c>
      <c r="AD445" s="42" t="s">
        <v>69</v>
      </c>
      <c r="AE445" s="43" t="s">
        <v>69</v>
      </c>
    </row>
    <row r="446" spans="1:31" ht="15" hidden="1" customHeight="1" x14ac:dyDescent="0.2">
      <c r="A446" s="124">
        <v>2013</v>
      </c>
      <c r="B446" s="167" t="s">
        <v>0</v>
      </c>
      <c r="C446" s="168" t="s">
        <v>53</v>
      </c>
      <c r="D446" s="172">
        <v>8</v>
      </c>
      <c r="E446" s="173">
        <v>1</v>
      </c>
      <c r="F446" s="174">
        <v>0.125</v>
      </c>
      <c r="G446" s="175">
        <v>299961</v>
      </c>
      <c r="H446" s="176">
        <v>7</v>
      </c>
      <c r="I446" s="173">
        <v>1</v>
      </c>
      <c r="J446" s="174">
        <v>0.14299999999999999</v>
      </c>
      <c r="K446" s="177">
        <v>299961</v>
      </c>
      <c r="L446" s="172">
        <v>0</v>
      </c>
      <c r="M446" s="173">
        <v>0</v>
      </c>
      <c r="N446" s="174">
        <v>0</v>
      </c>
      <c r="O446" s="175">
        <v>0</v>
      </c>
      <c r="P446" s="176">
        <v>1</v>
      </c>
      <c r="Q446" s="173">
        <v>0</v>
      </c>
      <c r="R446" s="174">
        <v>0</v>
      </c>
      <c r="S446" s="177">
        <v>0</v>
      </c>
      <c r="T446" s="41" t="s">
        <v>69</v>
      </c>
      <c r="U446" s="42" t="s">
        <v>69</v>
      </c>
      <c r="V446" s="42" t="s">
        <v>69</v>
      </c>
      <c r="W446" s="43" t="s">
        <v>69</v>
      </c>
      <c r="X446" s="44" t="s">
        <v>69</v>
      </c>
      <c r="Y446" s="42" t="s">
        <v>69</v>
      </c>
      <c r="Z446" s="42" t="s">
        <v>69</v>
      </c>
      <c r="AA446" s="45" t="s">
        <v>69</v>
      </c>
      <c r="AB446" s="41" t="s">
        <v>69</v>
      </c>
      <c r="AC446" s="42" t="s">
        <v>69</v>
      </c>
      <c r="AD446" s="42" t="s">
        <v>69</v>
      </c>
      <c r="AE446" s="43" t="s">
        <v>69</v>
      </c>
    </row>
    <row r="447" spans="1:31" ht="15" hidden="1" customHeight="1" x14ac:dyDescent="0.2">
      <c r="A447" s="124">
        <v>2013</v>
      </c>
      <c r="B447" s="167" t="s">
        <v>0</v>
      </c>
      <c r="C447" s="168" t="s">
        <v>54</v>
      </c>
      <c r="D447" s="172">
        <v>100</v>
      </c>
      <c r="E447" s="173">
        <v>22</v>
      </c>
      <c r="F447" s="174">
        <v>0.22</v>
      </c>
      <c r="G447" s="175">
        <v>9445607</v>
      </c>
      <c r="H447" s="176">
        <v>78</v>
      </c>
      <c r="I447" s="173">
        <v>15</v>
      </c>
      <c r="J447" s="174">
        <v>0.192</v>
      </c>
      <c r="K447" s="177">
        <v>2952259</v>
      </c>
      <c r="L447" s="172">
        <v>5</v>
      </c>
      <c r="M447" s="173">
        <v>0</v>
      </c>
      <c r="N447" s="174">
        <v>0</v>
      </c>
      <c r="O447" s="175">
        <v>0</v>
      </c>
      <c r="P447" s="176">
        <v>17</v>
      </c>
      <c r="Q447" s="173">
        <v>7</v>
      </c>
      <c r="R447" s="174">
        <v>0.41199999999999998</v>
      </c>
      <c r="S447" s="177">
        <v>6493348</v>
      </c>
      <c r="T447" s="41" t="s">
        <v>69</v>
      </c>
      <c r="U447" s="42" t="s">
        <v>69</v>
      </c>
      <c r="V447" s="42" t="s">
        <v>69</v>
      </c>
      <c r="W447" s="43" t="s">
        <v>69</v>
      </c>
      <c r="X447" s="44" t="s">
        <v>69</v>
      </c>
      <c r="Y447" s="42" t="s">
        <v>69</v>
      </c>
      <c r="Z447" s="42" t="s">
        <v>69</v>
      </c>
      <c r="AA447" s="45" t="s">
        <v>69</v>
      </c>
      <c r="AB447" s="41" t="s">
        <v>69</v>
      </c>
      <c r="AC447" s="42" t="s">
        <v>69</v>
      </c>
      <c r="AD447" s="42" t="s">
        <v>69</v>
      </c>
      <c r="AE447" s="43" t="s">
        <v>69</v>
      </c>
    </row>
    <row r="448" spans="1:31" ht="15" hidden="1" customHeight="1" x14ac:dyDescent="0.2">
      <c r="A448" s="124">
        <v>2013</v>
      </c>
      <c r="B448" s="167" t="s">
        <v>0</v>
      </c>
      <c r="C448" s="168" t="s">
        <v>55</v>
      </c>
      <c r="D448" s="172">
        <v>133</v>
      </c>
      <c r="E448" s="173">
        <v>20</v>
      </c>
      <c r="F448" s="174">
        <v>0.15</v>
      </c>
      <c r="G448" s="175">
        <v>9209203</v>
      </c>
      <c r="H448" s="176">
        <v>107</v>
      </c>
      <c r="I448" s="173">
        <v>12</v>
      </c>
      <c r="J448" s="174">
        <v>0.112</v>
      </c>
      <c r="K448" s="177">
        <v>3214301</v>
      </c>
      <c r="L448" s="172">
        <v>6</v>
      </c>
      <c r="M448" s="173">
        <v>0</v>
      </c>
      <c r="N448" s="174">
        <v>0</v>
      </c>
      <c r="O448" s="175">
        <v>0</v>
      </c>
      <c r="P448" s="176">
        <v>20</v>
      </c>
      <c r="Q448" s="173">
        <v>8</v>
      </c>
      <c r="R448" s="174">
        <v>0.4</v>
      </c>
      <c r="S448" s="177">
        <v>5994902</v>
      </c>
      <c r="T448" s="41" t="s">
        <v>69</v>
      </c>
      <c r="U448" s="42" t="s">
        <v>69</v>
      </c>
      <c r="V448" s="42" t="s">
        <v>69</v>
      </c>
      <c r="W448" s="43" t="s">
        <v>69</v>
      </c>
      <c r="X448" s="44" t="s">
        <v>69</v>
      </c>
      <c r="Y448" s="42" t="s">
        <v>69</v>
      </c>
      <c r="Z448" s="42" t="s">
        <v>69</v>
      </c>
      <c r="AA448" s="45" t="s">
        <v>69</v>
      </c>
      <c r="AB448" s="41" t="s">
        <v>69</v>
      </c>
      <c r="AC448" s="42" t="s">
        <v>69</v>
      </c>
      <c r="AD448" s="42" t="s">
        <v>69</v>
      </c>
      <c r="AE448" s="43" t="s">
        <v>69</v>
      </c>
    </row>
    <row r="449" spans="1:31" ht="15" hidden="1" customHeight="1" x14ac:dyDescent="0.2">
      <c r="A449" s="124">
        <v>2013</v>
      </c>
      <c r="B449" s="167" t="s">
        <v>0</v>
      </c>
      <c r="C449" s="168" t="s">
        <v>57</v>
      </c>
      <c r="D449" s="172">
        <v>79</v>
      </c>
      <c r="E449" s="173">
        <v>18</v>
      </c>
      <c r="F449" s="174">
        <v>0.22800000000000001</v>
      </c>
      <c r="G449" s="175">
        <v>5257323</v>
      </c>
      <c r="H449" s="176">
        <v>62</v>
      </c>
      <c r="I449" s="173">
        <v>13</v>
      </c>
      <c r="J449" s="174">
        <v>0.21</v>
      </c>
      <c r="K449" s="177">
        <v>2785899</v>
      </c>
      <c r="L449" s="172">
        <v>3</v>
      </c>
      <c r="M449" s="173">
        <v>0</v>
      </c>
      <c r="N449" s="174">
        <v>0</v>
      </c>
      <c r="O449" s="175">
        <v>0</v>
      </c>
      <c r="P449" s="176">
        <v>14</v>
      </c>
      <c r="Q449" s="173">
        <v>5</v>
      </c>
      <c r="R449" s="174">
        <v>0.35699999999999998</v>
      </c>
      <c r="S449" s="177">
        <v>2471424</v>
      </c>
      <c r="T449" s="41" t="s">
        <v>69</v>
      </c>
      <c r="U449" s="42" t="s">
        <v>69</v>
      </c>
      <c r="V449" s="42" t="s">
        <v>69</v>
      </c>
      <c r="W449" s="43" t="s">
        <v>69</v>
      </c>
      <c r="X449" s="44" t="s">
        <v>69</v>
      </c>
      <c r="Y449" s="42" t="s">
        <v>69</v>
      </c>
      <c r="Z449" s="42" t="s">
        <v>69</v>
      </c>
      <c r="AA449" s="45" t="s">
        <v>69</v>
      </c>
      <c r="AB449" s="41" t="s">
        <v>69</v>
      </c>
      <c r="AC449" s="42" t="s">
        <v>69</v>
      </c>
      <c r="AD449" s="42" t="s">
        <v>69</v>
      </c>
      <c r="AE449" s="43" t="s">
        <v>69</v>
      </c>
    </row>
    <row r="450" spans="1:31" ht="15" hidden="1" customHeight="1" thickBot="1" x14ac:dyDescent="0.2">
      <c r="A450" s="178">
        <v>2013</v>
      </c>
      <c r="B450" s="179" t="s">
        <v>0</v>
      </c>
      <c r="C450" s="180" t="s">
        <v>58</v>
      </c>
      <c r="D450" s="181">
        <v>4</v>
      </c>
      <c r="E450" s="182">
        <v>1</v>
      </c>
      <c r="F450" s="183">
        <v>0.25</v>
      </c>
      <c r="G450" s="184">
        <v>302429</v>
      </c>
      <c r="H450" s="185">
        <v>3</v>
      </c>
      <c r="I450" s="182">
        <v>1</v>
      </c>
      <c r="J450" s="183">
        <v>0.33300000000000002</v>
      </c>
      <c r="K450" s="186">
        <v>302429</v>
      </c>
      <c r="L450" s="181">
        <v>0</v>
      </c>
      <c r="M450" s="182">
        <v>0</v>
      </c>
      <c r="N450" s="183">
        <v>0</v>
      </c>
      <c r="O450" s="184">
        <v>0</v>
      </c>
      <c r="P450" s="185">
        <v>1</v>
      </c>
      <c r="Q450" s="182">
        <v>0</v>
      </c>
      <c r="R450" s="183">
        <v>0</v>
      </c>
      <c r="S450" s="186">
        <v>0</v>
      </c>
      <c r="T450" s="55" t="s">
        <v>69</v>
      </c>
      <c r="U450" s="56" t="s">
        <v>69</v>
      </c>
      <c r="V450" s="56" t="s">
        <v>69</v>
      </c>
      <c r="W450" s="57" t="s">
        <v>69</v>
      </c>
      <c r="X450" s="58" t="s">
        <v>69</v>
      </c>
      <c r="Y450" s="56" t="s">
        <v>69</v>
      </c>
      <c r="Z450" s="56" t="s">
        <v>69</v>
      </c>
      <c r="AA450" s="59" t="s">
        <v>69</v>
      </c>
      <c r="AB450" s="55" t="s">
        <v>69</v>
      </c>
      <c r="AC450" s="56" t="s">
        <v>69</v>
      </c>
      <c r="AD450" s="56" t="s">
        <v>69</v>
      </c>
      <c r="AE450" s="57" t="s">
        <v>69</v>
      </c>
    </row>
    <row r="451" spans="1:31" ht="15" hidden="1" customHeight="1" thickBot="1" x14ac:dyDescent="0.25">
      <c r="A451" s="61">
        <v>2013</v>
      </c>
      <c r="B451" s="62" t="s">
        <v>0</v>
      </c>
      <c r="C451" s="63" t="s">
        <v>7</v>
      </c>
      <c r="D451" s="136">
        <v>4593</v>
      </c>
      <c r="E451" s="187">
        <v>722</v>
      </c>
      <c r="F451" s="138">
        <v>0.157</v>
      </c>
      <c r="G451" s="139">
        <v>264370389</v>
      </c>
      <c r="H451" s="140">
        <v>3738</v>
      </c>
      <c r="I451" s="187">
        <v>495</v>
      </c>
      <c r="J451" s="138">
        <v>0.13200000000000001</v>
      </c>
      <c r="K451" s="141">
        <v>114040157</v>
      </c>
      <c r="L451" s="136">
        <v>313</v>
      </c>
      <c r="M451" s="187">
        <v>49</v>
      </c>
      <c r="N451" s="138">
        <v>0.157</v>
      </c>
      <c r="O451" s="139">
        <v>13981386</v>
      </c>
      <c r="P451" s="140">
        <v>542</v>
      </c>
      <c r="Q451" s="187">
        <v>178</v>
      </c>
      <c r="R451" s="138">
        <v>0.32800000000000001</v>
      </c>
      <c r="S451" s="141">
        <v>136348846</v>
      </c>
      <c r="T451" s="64" t="s">
        <v>69</v>
      </c>
      <c r="U451" s="65" t="s">
        <v>69</v>
      </c>
      <c r="V451" s="65" t="s">
        <v>69</v>
      </c>
      <c r="W451" s="70" t="s">
        <v>69</v>
      </c>
      <c r="X451" s="68" t="s">
        <v>69</v>
      </c>
      <c r="Y451" s="65" t="s">
        <v>69</v>
      </c>
      <c r="Z451" s="65" t="s">
        <v>69</v>
      </c>
      <c r="AA451" s="71" t="s">
        <v>69</v>
      </c>
      <c r="AB451" s="64" t="s">
        <v>69</v>
      </c>
      <c r="AC451" s="65" t="s">
        <v>69</v>
      </c>
      <c r="AD451" s="65" t="s">
        <v>69</v>
      </c>
      <c r="AE451" s="70" t="s">
        <v>69</v>
      </c>
    </row>
    <row r="452" spans="1:31" ht="15" hidden="1" customHeight="1" x14ac:dyDescent="0.2">
      <c r="A452" s="161">
        <v>2013</v>
      </c>
      <c r="B452" s="188" t="s">
        <v>1</v>
      </c>
      <c r="C452" s="163" t="s">
        <v>9</v>
      </c>
      <c r="D452" s="189">
        <v>5</v>
      </c>
      <c r="E452" s="190">
        <v>1</v>
      </c>
      <c r="F452" s="191">
        <v>0.2</v>
      </c>
      <c r="G452" s="192">
        <v>375000</v>
      </c>
      <c r="H452" s="193">
        <v>4</v>
      </c>
      <c r="I452" s="190">
        <v>0</v>
      </c>
      <c r="J452" s="191">
        <v>0</v>
      </c>
      <c r="K452" s="194">
        <v>0</v>
      </c>
      <c r="L452" s="189">
        <v>0</v>
      </c>
      <c r="M452" s="190">
        <v>0</v>
      </c>
      <c r="N452" s="191">
        <v>0</v>
      </c>
      <c r="O452" s="192">
        <v>0</v>
      </c>
      <c r="P452" s="193">
        <v>1</v>
      </c>
      <c r="Q452" s="190">
        <v>1</v>
      </c>
      <c r="R452" s="191">
        <v>1</v>
      </c>
      <c r="S452" s="194">
        <v>375000</v>
      </c>
      <c r="T452" s="27" t="s">
        <v>69</v>
      </c>
      <c r="U452" s="28" t="s">
        <v>69</v>
      </c>
      <c r="V452" s="28" t="s">
        <v>69</v>
      </c>
      <c r="W452" s="29" t="s">
        <v>69</v>
      </c>
      <c r="X452" s="30" t="s">
        <v>69</v>
      </c>
      <c r="Y452" s="28" t="s">
        <v>69</v>
      </c>
      <c r="Z452" s="28" t="s">
        <v>69</v>
      </c>
      <c r="AA452" s="31" t="s">
        <v>69</v>
      </c>
      <c r="AB452" s="27" t="s">
        <v>69</v>
      </c>
      <c r="AC452" s="28" t="s">
        <v>69</v>
      </c>
      <c r="AD452" s="28" t="s">
        <v>69</v>
      </c>
      <c r="AE452" s="29" t="s">
        <v>69</v>
      </c>
    </row>
    <row r="453" spans="1:31" ht="15" hidden="1" customHeight="1" x14ac:dyDescent="0.2">
      <c r="A453" s="124">
        <v>2013</v>
      </c>
      <c r="B453" s="195" t="s">
        <v>1</v>
      </c>
      <c r="C453" s="168" t="s">
        <v>10</v>
      </c>
      <c r="D453" s="172">
        <v>10</v>
      </c>
      <c r="E453" s="173">
        <v>5</v>
      </c>
      <c r="F453" s="174">
        <v>0.5</v>
      </c>
      <c r="G453" s="175">
        <v>1405194</v>
      </c>
      <c r="H453" s="176">
        <v>7</v>
      </c>
      <c r="I453" s="173">
        <v>3</v>
      </c>
      <c r="J453" s="174">
        <v>0.42899999999999999</v>
      </c>
      <c r="K453" s="177">
        <v>549991</v>
      </c>
      <c r="L453" s="172">
        <v>3</v>
      </c>
      <c r="M453" s="173">
        <v>2</v>
      </c>
      <c r="N453" s="174">
        <v>0.66700000000000004</v>
      </c>
      <c r="O453" s="175">
        <v>855203</v>
      </c>
      <c r="P453" s="176">
        <v>0</v>
      </c>
      <c r="Q453" s="173">
        <v>0</v>
      </c>
      <c r="R453" s="174">
        <v>0</v>
      </c>
      <c r="S453" s="177">
        <v>0</v>
      </c>
      <c r="T453" s="41" t="s">
        <v>69</v>
      </c>
      <c r="U453" s="42" t="s">
        <v>69</v>
      </c>
      <c r="V453" s="42" t="s">
        <v>69</v>
      </c>
      <c r="W453" s="43" t="s">
        <v>69</v>
      </c>
      <c r="X453" s="44" t="s">
        <v>69</v>
      </c>
      <c r="Y453" s="42" t="s">
        <v>69</v>
      </c>
      <c r="Z453" s="42" t="s">
        <v>69</v>
      </c>
      <c r="AA453" s="45" t="s">
        <v>69</v>
      </c>
      <c r="AB453" s="41" t="s">
        <v>69</v>
      </c>
      <c r="AC453" s="42" t="s">
        <v>69</v>
      </c>
      <c r="AD453" s="42" t="s">
        <v>69</v>
      </c>
      <c r="AE453" s="43" t="s">
        <v>69</v>
      </c>
    </row>
    <row r="454" spans="1:31" ht="15" hidden="1" customHeight="1" x14ac:dyDescent="0.2">
      <c r="A454" s="124">
        <v>2013</v>
      </c>
      <c r="B454" s="195" t="s">
        <v>1</v>
      </c>
      <c r="C454" s="168" t="s">
        <v>11</v>
      </c>
      <c r="D454" s="172">
        <v>6</v>
      </c>
      <c r="E454" s="173">
        <v>1</v>
      </c>
      <c r="F454" s="174">
        <v>0.16700000000000001</v>
      </c>
      <c r="G454" s="175">
        <v>299995</v>
      </c>
      <c r="H454" s="176">
        <v>6</v>
      </c>
      <c r="I454" s="173">
        <v>1</v>
      </c>
      <c r="J454" s="174">
        <v>0.16700000000000001</v>
      </c>
      <c r="K454" s="177">
        <v>299995</v>
      </c>
      <c r="L454" s="172">
        <v>0</v>
      </c>
      <c r="M454" s="173">
        <v>0</v>
      </c>
      <c r="N454" s="174">
        <v>0</v>
      </c>
      <c r="O454" s="175">
        <v>0</v>
      </c>
      <c r="P454" s="176">
        <v>0</v>
      </c>
      <c r="Q454" s="173">
        <v>0</v>
      </c>
      <c r="R454" s="174">
        <v>0</v>
      </c>
      <c r="S454" s="177">
        <v>0</v>
      </c>
      <c r="T454" s="41" t="s">
        <v>69</v>
      </c>
      <c r="U454" s="42" t="s">
        <v>69</v>
      </c>
      <c r="V454" s="42" t="s">
        <v>69</v>
      </c>
      <c r="W454" s="43" t="s">
        <v>69</v>
      </c>
      <c r="X454" s="44" t="s">
        <v>69</v>
      </c>
      <c r="Y454" s="42" t="s">
        <v>69</v>
      </c>
      <c r="Z454" s="42" t="s">
        <v>69</v>
      </c>
      <c r="AA454" s="45" t="s">
        <v>69</v>
      </c>
      <c r="AB454" s="41" t="s">
        <v>69</v>
      </c>
      <c r="AC454" s="42" t="s">
        <v>69</v>
      </c>
      <c r="AD454" s="42" t="s">
        <v>69</v>
      </c>
      <c r="AE454" s="43" t="s">
        <v>69</v>
      </c>
    </row>
    <row r="455" spans="1:31" ht="15" hidden="1" customHeight="1" x14ac:dyDescent="0.2">
      <c r="A455" s="124">
        <v>2013</v>
      </c>
      <c r="B455" s="195" t="s">
        <v>1</v>
      </c>
      <c r="C455" s="168" t="s">
        <v>12</v>
      </c>
      <c r="D455" s="172">
        <v>98</v>
      </c>
      <c r="E455" s="173">
        <v>22</v>
      </c>
      <c r="F455" s="174">
        <v>0.224</v>
      </c>
      <c r="G455" s="175">
        <v>5484259</v>
      </c>
      <c r="H455" s="176">
        <v>83</v>
      </c>
      <c r="I455" s="173">
        <v>18</v>
      </c>
      <c r="J455" s="174">
        <v>0.217</v>
      </c>
      <c r="K455" s="177">
        <v>4036348</v>
      </c>
      <c r="L455" s="172">
        <v>8</v>
      </c>
      <c r="M455" s="173">
        <v>1</v>
      </c>
      <c r="N455" s="174">
        <v>0.125</v>
      </c>
      <c r="O455" s="175">
        <v>149176</v>
      </c>
      <c r="P455" s="176">
        <v>7</v>
      </c>
      <c r="Q455" s="173">
        <v>3</v>
      </c>
      <c r="R455" s="174">
        <v>0.42899999999999999</v>
      </c>
      <c r="S455" s="177">
        <v>1298735</v>
      </c>
      <c r="T455" s="41" t="s">
        <v>69</v>
      </c>
      <c r="U455" s="42" t="s">
        <v>69</v>
      </c>
      <c r="V455" s="42" t="s">
        <v>69</v>
      </c>
      <c r="W455" s="43" t="s">
        <v>69</v>
      </c>
      <c r="X455" s="44" t="s">
        <v>69</v>
      </c>
      <c r="Y455" s="42" t="s">
        <v>69</v>
      </c>
      <c r="Z455" s="42" t="s">
        <v>69</v>
      </c>
      <c r="AA455" s="45" t="s">
        <v>69</v>
      </c>
      <c r="AB455" s="41" t="s">
        <v>69</v>
      </c>
      <c r="AC455" s="42" t="s">
        <v>69</v>
      </c>
      <c r="AD455" s="42" t="s">
        <v>69</v>
      </c>
      <c r="AE455" s="43" t="s">
        <v>69</v>
      </c>
    </row>
    <row r="456" spans="1:31" ht="15" hidden="1" customHeight="1" x14ac:dyDescent="0.2">
      <c r="A456" s="124">
        <v>2013</v>
      </c>
      <c r="B456" s="195" t="s">
        <v>1</v>
      </c>
      <c r="C456" s="168" t="s">
        <v>13</v>
      </c>
      <c r="D456" s="172">
        <v>15</v>
      </c>
      <c r="E456" s="173">
        <v>3</v>
      </c>
      <c r="F456" s="174">
        <v>0.2</v>
      </c>
      <c r="G456" s="175">
        <v>788835</v>
      </c>
      <c r="H456" s="176">
        <v>13</v>
      </c>
      <c r="I456" s="173">
        <v>3</v>
      </c>
      <c r="J456" s="174">
        <v>0.23100000000000001</v>
      </c>
      <c r="K456" s="177">
        <v>788835</v>
      </c>
      <c r="L456" s="172">
        <v>0</v>
      </c>
      <c r="M456" s="173">
        <v>0</v>
      </c>
      <c r="N456" s="174">
        <v>0</v>
      </c>
      <c r="O456" s="175">
        <v>0</v>
      </c>
      <c r="P456" s="176">
        <v>2</v>
      </c>
      <c r="Q456" s="173">
        <v>0</v>
      </c>
      <c r="R456" s="174">
        <v>0</v>
      </c>
      <c r="S456" s="177">
        <v>0</v>
      </c>
      <c r="T456" s="41" t="s">
        <v>69</v>
      </c>
      <c r="U456" s="42" t="s">
        <v>69</v>
      </c>
      <c r="V456" s="42" t="s">
        <v>69</v>
      </c>
      <c r="W456" s="43" t="s">
        <v>69</v>
      </c>
      <c r="X456" s="44" t="s">
        <v>69</v>
      </c>
      <c r="Y456" s="42" t="s">
        <v>69</v>
      </c>
      <c r="Z456" s="42" t="s">
        <v>69</v>
      </c>
      <c r="AA456" s="45" t="s">
        <v>69</v>
      </c>
      <c r="AB456" s="41" t="s">
        <v>69</v>
      </c>
      <c r="AC456" s="42" t="s">
        <v>69</v>
      </c>
      <c r="AD456" s="42" t="s">
        <v>69</v>
      </c>
      <c r="AE456" s="43" t="s">
        <v>69</v>
      </c>
    </row>
    <row r="457" spans="1:31" ht="15" hidden="1" customHeight="1" x14ac:dyDescent="0.2">
      <c r="A457" s="124">
        <v>2013</v>
      </c>
      <c r="B457" s="195" t="s">
        <v>1</v>
      </c>
      <c r="C457" s="168" t="s">
        <v>14</v>
      </c>
      <c r="D457" s="172">
        <v>17</v>
      </c>
      <c r="E457" s="173">
        <v>2</v>
      </c>
      <c r="F457" s="174">
        <v>0.11799999999999999</v>
      </c>
      <c r="G457" s="175">
        <v>324971</v>
      </c>
      <c r="H457" s="176">
        <v>16</v>
      </c>
      <c r="I457" s="173">
        <v>2</v>
      </c>
      <c r="J457" s="174">
        <v>0.125</v>
      </c>
      <c r="K457" s="177">
        <v>324971</v>
      </c>
      <c r="L457" s="172">
        <v>1</v>
      </c>
      <c r="M457" s="173">
        <v>0</v>
      </c>
      <c r="N457" s="174">
        <v>0</v>
      </c>
      <c r="O457" s="175">
        <v>0</v>
      </c>
      <c r="P457" s="176">
        <v>0</v>
      </c>
      <c r="Q457" s="173">
        <v>0</v>
      </c>
      <c r="R457" s="174">
        <v>0</v>
      </c>
      <c r="S457" s="177">
        <v>0</v>
      </c>
      <c r="T457" s="41" t="s">
        <v>69</v>
      </c>
      <c r="U457" s="42" t="s">
        <v>69</v>
      </c>
      <c r="V457" s="42" t="s">
        <v>69</v>
      </c>
      <c r="W457" s="43" t="s">
        <v>69</v>
      </c>
      <c r="X457" s="44" t="s">
        <v>69</v>
      </c>
      <c r="Y457" s="42" t="s">
        <v>69</v>
      </c>
      <c r="Z457" s="42" t="s">
        <v>69</v>
      </c>
      <c r="AA457" s="45" t="s">
        <v>69</v>
      </c>
      <c r="AB457" s="41" t="s">
        <v>69</v>
      </c>
      <c r="AC457" s="42" t="s">
        <v>69</v>
      </c>
      <c r="AD457" s="42" t="s">
        <v>69</v>
      </c>
      <c r="AE457" s="43" t="s">
        <v>69</v>
      </c>
    </row>
    <row r="458" spans="1:31" ht="15" hidden="1" customHeight="1" x14ac:dyDescent="0.2">
      <c r="A458" s="124">
        <v>2013</v>
      </c>
      <c r="B458" s="195" t="s">
        <v>1</v>
      </c>
      <c r="C458" s="168" t="s">
        <v>16</v>
      </c>
      <c r="D458" s="172">
        <v>1</v>
      </c>
      <c r="E458" s="173">
        <v>0</v>
      </c>
      <c r="F458" s="174">
        <v>0</v>
      </c>
      <c r="G458" s="175">
        <v>0</v>
      </c>
      <c r="H458" s="176">
        <v>1</v>
      </c>
      <c r="I458" s="173">
        <v>0</v>
      </c>
      <c r="J458" s="174">
        <v>0</v>
      </c>
      <c r="K458" s="177">
        <v>0</v>
      </c>
      <c r="L458" s="172">
        <v>0</v>
      </c>
      <c r="M458" s="173">
        <v>0</v>
      </c>
      <c r="N458" s="174">
        <v>0</v>
      </c>
      <c r="O458" s="175">
        <v>0</v>
      </c>
      <c r="P458" s="176">
        <v>0</v>
      </c>
      <c r="Q458" s="173">
        <v>0</v>
      </c>
      <c r="R458" s="174">
        <v>0</v>
      </c>
      <c r="S458" s="177">
        <v>0</v>
      </c>
      <c r="T458" s="41" t="s">
        <v>69</v>
      </c>
      <c r="U458" s="42" t="s">
        <v>69</v>
      </c>
      <c r="V458" s="42" t="s">
        <v>69</v>
      </c>
      <c r="W458" s="43" t="s">
        <v>69</v>
      </c>
      <c r="X458" s="44" t="s">
        <v>69</v>
      </c>
      <c r="Y458" s="42" t="s">
        <v>69</v>
      </c>
      <c r="Z458" s="42" t="s">
        <v>69</v>
      </c>
      <c r="AA458" s="45" t="s">
        <v>69</v>
      </c>
      <c r="AB458" s="41" t="s">
        <v>69</v>
      </c>
      <c r="AC458" s="42" t="s">
        <v>69</v>
      </c>
      <c r="AD458" s="42" t="s">
        <v>69</v>
      </c>
      <c r="AE458" s="43" t="s">
        <v>69</v>
      </c>
    </row>
    <row r="459" spans="1:31" ht="15" hidden="1" customHeight="1" x14ac:dyDescent="0.2">
      <c r="A459" s="124">
        <v>2013</v>
      </c>
      <c r="B459" s="195" t="s">
        <v>1</v>
      </c>
      <c r="C459" s="168" t="s">
        <v>17</v>
      </c>
      <c r="D459" s="172">
        <v>17</v>
      </c>
      <c r="E459" s="173">
        <v>5</v>
      </c>
      <c r="F459" s="174">
        <v>0.29399999999999998</v>
      </c>
      <c r="G459" s="175">
        <v>832156</v>
      </c>
      <c r="H459" s="176">
        <v>14</v>
      </c>
      <c r="I459" s="173">
        <v>4</v>
      </c>
      <c r="J459" s="174">
        <v>0.28599999999999998</v>
      </c>
      <c r="K459" s="177">
        <v>678111</v>
      </c>
      <c r="L459" s="172">
        <v>1</v>
      </c>
      <c r="M459" s="173">
        <v>1</v>
      </c>
      <c r="N459" s="174">
        <v>1</v>
      </c>
      <c r="O459" s="175">
        <v>154045</v>
      </c>
      <c r="P459" s="176">
        <v>2</v>
      </c>
      <c r="Q459" s="173">
        <v>0</v>
      </c>
      <c r="R459" s="174">
        <v>0</v>
      </c>
      <c r="S459" s="177">
        <v>0</v>
      </c>
      <c r="T459" s="41" t="s">
        <v>69</v>
      </c>
      <c r="U459" s="42" t="s">
        <v>69</v>
      </c>
      <c r="V459" s="42" t="s">
        <v>69</v>
      </c>
      <c r="W459" s="43" t="s">
        <v>69</v>
      </c>
      <c r="X459" s="44" t="s">
        <v>69</v>
      </c>
      <c r="Y459" s="42" t="s">
        <v>69</v>
      </c>
      <c r="Z459" s="42" t="s">
        <v>69</v>
      </c>
      <c r="AA459" s="45" t="s">
        <v>69</v>
      </c>
      <c r="AB459" s="41" t="s">
        <v>69</v>
      </c>
      <c r="AC459" s="42" t="s">
        <v>69</v>
      </c>
      <c r="AD459" s="42" t="s">
        <v>69</v>
      </c>
      <c r="AE459" s="43" t="s">
        <v>69</v>
      </c>
    </row>
    <row r="460" spans="1:31" ht="15" hidden="1" customHeight="1" x14ac:dyDescent="0.2">
      <c r="A460" s="124">
        <v>2013</v>
      </c>
      <c r="B460" s="195" t="s">
        <v>1</v>
      </c>
      <c r="C460" s="168" t="s">
        <v>18</v>
      </c>
      <c r="D460" s="172">
        <v>18</v>
      </c>
      <c r="E460" s="173">
        <v>3</v>
      </c>
      <c r="F460" s="174">
        <v>0.16700000000000001</v>
      </c>
      <c r="G460" s="175">
        <v>1229196</v>
      </c>
      <c r="H460" s="176">
        <v>14</v>
      </c>
      <c r="I460" s="173">
        <v>1</v>
      </c>
      <c r="J460" s="174">
        <v>7.0999999999999994E-2</v>
      </c>
      <c r="K460" s="177">
        <v>184545</v>
      </c>
      <c r="L460" s="172">
        <v>1</v>
      </c>
      <c r="M460" s="173">
        <v>0</v>
      </c>
      <c r="N460" s="174">
        <v>0</v>
      </c>
      <c r="O460" s="175">
        <v>0</v>
      </c>
      <c r="P460" s="176">
        <v>3</v>
      </c>
      <c r="Q460" s="173">
        <v>2</v>
      </c>
      <c r="R460" s="174">
        <v>0.66700000000000004</v>
      </c>
      <c r="S460" s="177">
        <v>1044651</v>
      </c>
      <c r="T460" s="41" t="s">
        <v>69</v>
      </c>
      <c r="U460" s="42" t="s">
        <v>69</v>
      </c>
      <c r="V460" s="42" t="s">
        <v>69</v>
      </c>
      <c r="W460" s="43" t="s">
        <v>69</v>
      </c>
      <c r="X460" s="44" t="s">
        <v>69</v>
      </c>
      <c r="Y460" s="42" t="s">
        <v>69</v>
      </c>
      <c r="Z460" s="42" t="s">
        <v>69</v>
      </c>
      <c r="AA460" s="45" t="s">
        <v>69</v>
      </c>
      <c r="AB460" s="41" t="s">
        <v>69</v>
      </c>
      <c r="AC460" s="42" t="s">
        <v>69</v>
      </c>
      <c r="AD460" s="42" t="s">
        <v>69</v>
      </c>
      <c r="AE460" s="43" t="s">
        <v>69</v>
      </c>
    </row>
    <row r="461" spans="1:31" ht="15" hidden="1" customHeight="1" x14ac:dyDescent="0.2">
      <c r="A461" s="124">
        <v>2013</v>
      </c>
      <c r="B461" s="195" t="s">
        <v>1</v>
      </c>
      <c r="C461" s="168" t="s">
        <v>21</v>
      </c>
      <c r="D461" s="172">
        <v>27</v>
      </c>
      <c r="E461" s="173">
        <v>1</v>
      </c>
      <c r="F461" s="174">
        <v>3.6999999999999998E-2</v>
      </c>
      <c r="G461" s="175">
        <v>299216</v>
      </c>
      <c r="H461" s="176">
        <v>20</v>
      </c>
      <c r="I461" s="173">
        <v>1</v>
      </c>
      <c r="J461" s="174">
        <v>0.05</v>
      </c>
      <c r="K461" s="177">
        <v>299216</v>
      </c>
      <c r="L461" s="172">
        <v>5</v>
      </c>
      <c r="M461" s="173">
        <v>0</v>
      </c>
      <c r="N461" s="174">
        <v>0</v>
      </c>
      <c r="O461" s="175">
        <v>0</v>
      </c>
      <c r="P461" s="176">
        <v>2</v>
      </c>
      <c r="Q461" s="173">
        <v>0</v>
      </c>
      <c r="R461" s="174">
        <v>0</v>
      </c>
      <c r="S461" s="177">
        <v>0</v>
      </c>
      <c r="T461" s="41" t="s">
        <v>69</v>
      </c>
      <c r="U461" s="42" t="s">
        <v>69</v>
      </c>
      <c r="V461" s="42" t="s">
        <v>69</v>
      </c>
      <c r="W461" s="43" t="s">
        <v>69</v>
      </c>
      <c r="X461" s="44" t="s">
        <v>69</v>
      </c>
      <c r="Y461" s="42" t="s">
        <v>69</v>
      </c>
      <c r="Z461" s="42" t="s">
        <v>69</v>
      </c>
      <c r="AA461" s="45" t="s">
        <v>69</v>
      </c>
      <c r="AB461" s="41" t="s">
        <v>69</v>
      </c>
      <c r="AC461" s="42" t="s">
        <v>69</v>
      </c>
      <c r="AD461" s="42" t="s">
        <v>69</v>
      </c>
      <c r="AE461" s="43" t="s">
        <v>69</v>
      </c>
    </row>
    <row r="462" spans="1:31" ht="15" hidden="1" customHeight="1" x14ac:dyDescent="0.2">
      <c r="A462" s="124">
        <v>2013</v>
      </c>
      <c r="B462" s="195" t="s">
        <v>1</v>
      </c>
      <c r="C462" s="168" t="s">
        <v>22</v>
      </c>
      <c r="D462" s="172">
        <v>21</v>
      </c>
      <c r="E462" s="173">
        <v>2</v>
      </c>
      <c r="F462" s="174">
        <v>9.5000000000000001E-2</v>
      </c>
      <c r="G462" s="175">
        <v>549236</v>
      </c>
      <c r="H462" s="176">
        <v>18</v>
      </c>
      <c r="I462" s="173">
        <v>2</v>
      </c>
      <c r="J462" s="174">
        <v>0.111</v>
      </c>
      <c r="K462" s="177">
        <v>549236</v>
      </c>
      <c r="L462" s="172">
        <v>0</v>
      </c>
      <c r="M462" s="173">
        <v>0</v>
      </c>
      <c r="N462" s="174">
        <v>0</v>
      </c>
      <c r="O462" s="175">
        <v>0</v>
      </c>
      <c r="P462" s="176">
        <v>3</v>
      </c>
      <c r="Q462" s="173">
        <v>0</v>
      </c>
      <c r="R462" s="174">
        <v>0</v>
      </c>
      <c r="S462" s="177">
        <v>0</v>
      </c>
      <c r="T462" s="41" t="s">
        <v>69</v>
      </c>
      <c r="U462" s="42" t="s">
        <v>69</v>
      </c>
      <c r="V462" s="42" t="s">
        <v>69</v>
      </c>
      <c r="W462" s="43" t="s">
        <v>69</v>
      </c>
      <c r="X462" s="44" t="s">
        <v>69</v>
      </c>
      <c r="Y462" s="42" t="s">
        <v>69</v>
      </c>
      <c r="Z462" s="42" t="s">
        <v>69</v>
      </c>
      <c r="AA462" s="45" t="s">
        <v>69</v>
      </c>
      <c r="AB462" s="41" t="s">
        <v>69</v>
      </c>
      <c r="AC462" s="42" t="s">
        <v>69</v>
      </c>
      <c r="AD462" s="42" t="s">
        <v>69</v>
      </c>
      <c r="AE462" s="43" t="s">
        <v>69</v>
      </c>
    </row>
    <row r="463" spans="1:31" ht="15" hidden="1" customHeight="1" x14ac:dyDescent="0.2">
      <c r="A463" s="124">
        <v>2013</v>
      </c>
      <c r="B463" s="195" t="s">
        <v>1</v>
      </c>
      <c r="C463" s="168" t="s">
        <v>23</v>
      </c>
      <c r="D463" s="172">
        <v>6</v>
      </c>
      <c r="E463" s="173">
        <v>2</v>
      </c>
      <c r="F463" s="174">
        <v>0.33300000000000002</v>
      </c>
      <c r="G463" s="175">
        <v>440181</v>
      </c>
      <c r="H463" s="176">
        <v>5</v>
      </c>
      <c r="I463" s="173">
        <v>2</v>
      </c>
      <c r="J463" s="174">
        <v>0.4</v>
      </c>
      <c r="K463" s="177">
        <v>440181</v>
      </c>
      <c r="L463" s="172">
        <v>1</v>
      </c>
      <c r="M463" s="173">
        <v>0</v>
      </c>
      <c r="N463" s="174">
        <v>0</v>
      </c>
      <c r="O463" s="175">
        <v>0</v>
      </c>
      <c r="P463" s="176">
        <v>0</v>
      </c>
      <c r="Q463" s="173">
        <v>0</v>
      </c>
      <c r="R463" s="174">
        <v>0</v>
      </c>
      <c r="S463" s="177">
        <v>0</v>
      </c>
      <c r="T463" s="41" t="s">
        <v>69</v>
      </c>
      <c r="U463" s="42" t="s">
        <v>69</v>
      </c>
      <c r="V463" s="42" t="s">
        <v>69</v>
      </c>
      <c r="W463" s="43" t="s">
        <v>69</v>
      </c>
      <c r="X463" s="44" t="s">
        <v>69</v>
      </c>
      <c r="Y463" s="42" t="s">
        <v>69</v>
      </c>
      <c r="Z463" s="42" t="s">
        <v>69</v>
      </c>
      <c r="AA463" s="45" t="s">
        <v>69</v>
      </c>
      <c r="AB463" s="41" t="s">
        <v>69</v>
      </c>
      <c r="AC463" s="42" t="s">
        <v>69</v>
      </c>
      <c r="AD463" s="42" t="s">
        <v>69</v>
      </c>
      <c r="AE463" s="43" t="s">
        <v>69</v>
      </c>
    </row>
    <row r="464" spans="1:31" ht="15" hidden="1" customHeight="1" x14ac:dyDescent="0.2">
      <c r="A464" s="124">
        <v>2013</v>
      </c>
      <c r="B464" s="195" t="s">
        <v>1</v>
      </c>
      <c r="C464" s="168" t="s">
        <v>24</v>
      </c>
      <c r="D464" s="172">
        <v>1</v>
      </c>
      <c r="E464" s="173">
        <v>0</v>
      </c>
      <c r="F464" s="174">
        <v>0</v>
      </c>
      <c r="G464" s="175">
        <v>0</v>
      </c>
      <c r="H464" s="176">
        <v>1</v>
      </c>
      <c r="I464" s="173">
        <v>0</v>
      </c>
      <c r="J464" s="174">
        <v>0</v>
      </c>
      <c r="K464" s="177">
        <v>0</v>
      </c>
      <c r="L464" s="172">
        <v>0</v>
      </c>
      <c r="M464" s="173">
        <v>0</v>
      </c>
      <c r="N464" s="174">
        <v>0</v>
      </c>
      <c r="O464" s="175">
        <v>0</v>
      </c>
      <c r="P464" s="176">
        <v>0</v>
      </c>
      <c r="Q464" s="173">
        <v>0</v>
      </c>
      <c r="R464" s="174">
        <v>0</v>
      </c>
      <c r="S464" s="177">
        <v>0</v>
      </c>
      <c r="T464" s="41" t="s">
        <v>69</v>
      </c>
      <c r="U464" s="42" t="s">
        <v>69</v>
      </c>
      <c r="V464" s="42" t="s">
        <v>69</v>
      </c>
      <c r="W464" s="43" t="s">
        <v>69</v>
      </c>
      <c r="X464" s="44" t="s">
        <v>69</v>
      </c>
      <c r="Y464" s="42" t="s">
        <v>69</v>
      </c>
      <c r="Z464" s="42" t="s">
        <v>69</v>
      </c>
      <c r="AA464" s="45" t="s">
        <v>69</v>
      </c>
      <c r="AB464" s="41" t="s">
        <v>69</v>
      </c>
      <c r="AC464" s="42" t="s">
        <v>69</v>
      </c>
      <c r="AD464" s="42" t="s">
        <v>69</v>
      </c>
      <c r="AE464" s="43" t="s">
        <v>69</v>
      </c>
    </row>
    <row r="465" spans="1:31" ht="15" hidden="1" customHeight="1" x14ac:dyDescent="0.2">
      <c r="A465" s="124">
        <v>2013</v>
      </c>
      <c r="B465" s="195" t="s">
        <v>1</v>
      </c>
      <c r="C465" s="168" t="s">
        <v>25</v>
      </c>
      <c r="D465" s="172">
        <v>23</v>
      </c>
      <c r="E465" s="173">
        <v>3</v>
      </c>
      <c r="F465" s="174">
        <v>0.13</v>
      </c>
      <c r="G465" s="175">
        <v>1249509</v>
      </c>
      <c r="H465" s="176">
        <v>22</v>
      </c>
      <c r="I465" s="173">
        <v>2</v>
      </c>
      <c r="J465" s="174">
        <v>9.0999999999999998E-2</v>
      </c>
      <c r="K465" s="177">
        <v>249509</v>
      </c>
      <c r="L465" s="172">
        <v>0</v>
      </c>
      <c r="M465" s="173">
        <v>0</v>
      </c>
      <c r="N465" s="174">
        <v>0</v>
      </c>
      <c r="O465" s="175">
        <v>0</v>
      </c>
      <c r="P465" s="176">
        <v>1</v>
      </c>
      <c r="Q465" s="173">
        <v>1</v>
      </c>
      <c r="R465" s="174">
        <v>1</v>
      </c>
      <c r="S465" s="177">
        <v>1000000</v>
      </c>
      <c r="T465" s="41" t="s">
        <v>69</v>
      </c>
      <c r="U465" s="42" t="s">
        <v>69</v>
      </c>
      <c r="V465" s="42" t="s">
        <v>69</v>
      </c>
      <c r="W465" s="43" t="s">
        <v>69</v>
      </c>
      <c r="X465" s="44" t="s">
        <v>69</v>
      </c>
      <c r="Y465" s="42" t="s">
        <v>69</v>
      </c>
      <c r="Z465" s="42" t="s">
        <v>69</v>
      </c>
      <c r="AA465" s="45" t="s">
        <v>69</v>
      </c>
      <c r="AB465" s="41" t="s">
        <v>69</v>
      </c>
      <c r="AC465" s="42" t="s">
        <v>69</v>
      </c>
      <c r="AD465" s="42" t="s">
        <v>69</v>
      </c>
      <c r="AE465" s="43" t="s">
        <v>69</v>
      </c>
    </row>
    <row r="466" spans="1:31" ht="15" hidden="1" customHeight="1" x14ac:dyDescent="0.2">
      <c r="A466" s="124">
        <v>2013</v>
      </c>
      <c r="B466" s="195" t="s">
        <v>1</v>
      </c>
      <c r="C466" s="168" t="s">
        <v>26</v>
      </c>
      <c r="D466" s="172">
        <v>4</v>
      </c>
      <c r="E466" s="173">
        <v>0</v>
      </c>
      <c r="F466" s="174">
        <v>0</v>
      </c>
      <c r="G466" s="175">
        <v>0</v>
      </c>
      <c r="H466" s="176">
        <v>4</v>
      </c>
      <c r="I466" s="173">
        <v>0</v>
      </c>
      <c r="J466" s="174">
        <v>0</v>
      </c>
      <c r="K466" s="177">
        <v>0</v>
      </c>
      <c r="L466" s="172">
        <v>0</v>
      </c>
      <c r="M466" s="173">
        <v>0</v>
      </c>
      <c r="N466" s="174">
        <v>0</v>
      </c>
      <c r="O466" s="175">
        <v>0</v>
      </c>
      <c r="P466" s="176">
        <v>0</v>
      </c>
      <c r="Q466" s="173">
        <v>0</v>
      </c>
      <c r="R466" s="174">
        <v>0</v>
      </c>
      <c r="S466" s="177">
        <v>0</v>
      </c>
      <c r="T466" s="41" t="s">
        <v>69</v>
      </c>
      <c r="U466" s="42" t="s">
        <v>69</v>
      </c>
      <c r="V466" s="42" t="s">
        <v>69</v>
      </c>
      <c r="W466" s="43" t="s">
        <v>69</v>
      </c>
      <c r="X466" s="44" t="s">
        <v>69</v>
      </c>
      <c r="Y466" s="42" t="s">
        <v>69</v>
      </c>
      <c r="Z466" s="42" t="s">
        <v>69</v>
      </c>
      <c r="AA466" s="45" t="s">
        <v>69</v>
      </c>
      <c r="AB466" s="41" t="s">
        <v>69</v>
      </c>
      <c r="AC466" s="42" t="s">
        <v>69</v>
      </c>
      <c r="AD466" s="42" t="s">
        <v>69</v>
      </c>
      <c r="AE466" s="43" t="s">
        <v>69</v>
      </c>
    </row>
    <row r="467" spans="1:31" ht="15" hidden="1" customHeight="1" x14ac:dyDescent="0.2">
      <c r="A467" s="124">
        <v>2013</v>
      </c>
      <c r="B467" s="195" t="s">
        <v>1</v>
      </c>
      <c r="C467" s="168" t="s">
        <v>28</v>
      </c>
      <c r="D467" s="172">
        <v>27</v>
      </c>
      <c r="E467" s="173">
        <v>6</v>
      </c>
      <c r="F467" s="174">
        <v>0.222</v>
      </c>
      <c r="G467" s="175">
        <v>1194003</v>
      </c>
      <c r="H467" s="176">
        <v>24</v>
      </c>
      <c r="I467" s="173">
        <v>6</v>
      </c>
      <c r="J467" s="174">
        <v>0.25</v>
      </c>
      <c r="K467" s="177">
        <v>1194003</v>
      </c>
      <c r="L467" s="172">
        <v>1</v>
      </c>
      <c r="M467" s="173">
        <v>0</v>
      </c>
      <c r="N467" s="174">
        <v>0</v>
      </c>
      <c r="O467" s="175">
        <v>0</v>
      </c>
      <c r="P467" s="176">
        <v>2</v>
      </c>
      <c r="Q467" s="173">
        <v>0</v>
      </c>
      <c r="R467" s="174">
        <v>0</v>
      </c>
      <c r="S467" s="177">
        <v>0</v>
      </c>
      <c r="T467" s="41" t="s">
        <v>69</v>
      </c>
      <c r="U467" s="42" t="s">
        <v>69</v>
      </c>
      <c r="V467" s="42" t="s">
        <v>69</v>
      </c>
      <c r="W467" s="43" t="s">
        <v>69</v>
      </c>
      <c r="X467" s="44" t="s">
        <v>69</v>
      </c>
      <c r="Y467" s="42" t="s">
        <v>69</v>
      </c>
      <c r="Z467" s="42" t="s">
        <v>69</v>
      </c>
      <c r="AA467" s="45" t="s">
        <v>69</v>
      </c>
      <c r="AB467" s="41" t="s">
        <v>69</v>
      </c>
      <c r="AC467" s="42" t="s">
        <v>69</v>
      </c>
      <c r="AD467" s="42" t="s">
        <v>69</v>
      </c>
      <c r="AE467" s="43" t="s">
        <v>69</v>
      </c>
    </row>
    <row r="468" spans="1:31" ht="15" hidden="1" customHeight="1" x14ac:dyDescent="0.2">
      <c r="A468" s="124">
        <v>2013</v>
      </c>
      <c r="B468" s="195" t="s">
        <v>1</v>
      </c>
      <c r="C468" s="168" t="s">
        <v>29</v>
      </c>
      <c r="D468" s="172">
        <v>48</v>
      </c>
      <c r="E468" s="173">
        <v>12</v>
      </c>
      <c r="F468" s="174">
        <v>0.25</v>
      </c>
      <c r="G468" s="175">
        <v>2735697</v>
      </c>
      <c r="H468" s="176">
        <v>40</v>
      </c>
      <c r="I468" s="173">
        <v>9</v>
      </c>
      <c r="J468" s="174">
        <v>0.22500000000000001</v>
      </c>
      <c r="K468" s="177">
        <v>1993420</v>
      </c>
      <c r="L468" s="172">
        <v>5</v>
      </c>
      <c r="M468" s="173">
        <v>2</v>
      </c>
      <c r="N468" s="174">
        <v>0.4</v>
      </c>
      <c r="O468" s="175">
        <v>404018</v>
      </c>
      <c r="P468" s="176">
        <v>3</v>
      </c>
      <c r="Q468" s="173">
        <v>1</v>
      </c>
      <c r="R468" s="174">
        <v>0.33300000000000002</v>
      </c>
      <c r="S468" s="177">
        <v>338259</v>
      </c>
      <c r="T468" s="41" t="s">
        <v>69</v>
      </c>
      <c r="U468" s="42" t="s">
        <v>69</v>
      </c>
      <c r="V468" s="42" t="s">
        <v>69</v>
      </c>
      <c r="W468" s="43" t="s">
        <v>69</v>
      </c>
      <c r="X468" s="44" t="s">
        <v>69</v>
      </c>
      <c r="Y468" s="42" t="s">
        <v>69</v>
      </c>
      <c r="Z468" s="42" t="s">
        <v>69</v>
      </c>
      <c r="AA468" s="45" t="s">
        <v>69</v>
      </c>
      <c r="AB468" s="41" t="s">
        <v>69</v>
      </c>
      <c r="AC468" s="42" t="s">
        <v>69</v>
      </c>
      <c r="AD468" s="42" t="s">
        <v>69</v>
      </c>
      <c r="AE468" s="43" t="s">
        <v>69</v>
      </c>
    </row>
    <row r="469" spans="1:31" ht="15" hidden="1" customHeight="1" x14ac:dyDescent="0.2">
      <c r="A469" s="124">
        <v>2013</v>
      </c>
      <c r="B469" s="195" t="s">
        <v>1</v>
      </c>
      <c r="C469" s="168" t="s">
        <v>30</v>
      </c>
      <c r="D469" s="172">
        <v>23</v>
      </c>
      <c r="E469" s="173">
        <v>6</v>
      </c>
      <c r="F469" s="174">
        <v>0.26100000000000001</v>
      </c>
      <c r="G469" s="175">
        <v>1644722</v>
      </c>
      <c r="H469" s="176">
        <v>21</v>
      </c>
      <c r="I469" s="173">
        <v>5</v>
      </c>
      <c r="J469" s="174">
        <v>0.23799999999999999</v>
      </c>
      <c r="K469" s="177">
        <v>895193</v>
      </c>
      <c r="L469" s="172">
        <v>0</v>
      </c>
      <c r="M469" s="173">
        <v>0</v>
      </c>
      <c r="N469" s="174">
        <v>0</v>
      </c>
      <c r="O469" s="175">
        <v>0</v>
      </c>
      <c r="P469" s="176">
        <v>2</v>
      </c>
      <c r="Q469" s="173">
        <v>1</v>
      </c>
      <c r="R469" s="174">
        <v>0.5</v>
      </c>
      <c r="S469" s="177">
        <v>749529</v>
      </c>
      <c r="T469" s="41" t="s">
        <v>69</v>
      </c>
      <c r="U469" s="42" t="s">
        <v>69</v>
      </c>
      <c r="V469" s="42" t="s">
        <v>69</v>
      </c>
      <c r="W469" s="43" t="s">
        <v>69</v>
      </c>
      <c r="X469" s="44" t="s">
        <v>69</v>
      </c>
      <c r="Y469" s="42" t="s">
        <v>69</v>
      </c>
      <c r="Z469" s="42" t="s">
        <v>69</v>
      </c>
      <c r="AA469" s="45" t="s">
        <v>69</v>
      </c>
      <c r="AB469" s="41" t="s">
        <v>69</v>
      </c>
      <c r="AC469" s="42" t="s">
        <v>69</v>
      </c>
      <c r="AD469" s="42" t="s">
        <v>69</v>
      </c>
      <c r="AE469" s="43" t="s">
        <v>69</v>
      </c>
    </row>
    <row r="470" spans="1:31" ht="15" hidden="1" customHeight="1" x14ac:dyDescent="0.2">
      <c r="A470" s="124">
        <v>2013</v>
      </c>
      <c r="B470" s="195" t="s">
        <v>1</v>
      </c>
      <c r="C470" s="168" t="s">
        <v>31</v>
      </c>
      <c r="D470" s="172">
        <v>21</v>
      </c>
      <c r="E470" s="173">
        <v>3</v>
      </c>
      <c r="F470" s="174">
        <v>0.14299999999999999</v>
      </c>
      <c r="G470" s="175">
        <v>1827663</v>
      </c>
      <c r="H470" s="176">
        <v>18</v>
      </c>
      <c r="I470" s="173">
        <v>1</v>
      </c>
      <c r="J470" s="174">
        <v>5.6000000000000001E-2</v>
      </c>
      <c r="K470" s="177">
        <v>161303</v>
      </c>
      <c r="L470" s="172">
        <v>0</v>
      </c>
      <c r="M470" s="173">
        <v>0</v>
      </c>
      <c r="N470" s="174">
        <v>0</v>
      </c>
      <c r="O470" s="175">
        <v>0</v>
      </c>
      <c r="P470" s="176">
        <v>3</v>
      </c>
      <c r="Q470" s="173">
        <v>2</v>
      </c>
      <c r="R470" s="174">
        <v>0.66700000000000004</v>
      </c>
      <c r="S470" s="177">
        <v>1666360</v>
      </c>
      <c r="T470" s="41" t="s">
        <v>69</v>
      </c>
      <c r="U470" s="42" t="s">
        <v>69</v>
      </c>
      <c r="V470" s="42" t="s">
        <v>69</v>
      </c>
      <c r="W470" s="43" t="s">
        <v>69</v>
      </c>
      <c r="X470" s="44" t="s">
        <v>69</v>
      </c>
      <c r="Y470" s="42" t="s">
        <v>69</v>
      </c>
      <c r="Z470" s="42" t="s">
        <v>69</v>
      </c>
      <c r="AA470" s="45" t="s">
        <v>69</v>
      </c>
      <c r="AB470" s="41" t="s">
        <v>69</v>
      </c>
      <c r="AC470" s="42" t="s">
        <v>69</v>
      </c>
      <c r="AD470" s="42" t="s">
        <v>69</v>
      </c>
      <c r="AE470" s="43" t="s">
        <v>69</v>
      </c>
    </row>
    <row r="471" spans="1:31" ht="15" hidden="1" customHeight="1" x14ac:dyDescent="0.2">
      <c r="A471" s="124">
        <v>2013</v>
      </c>
      <c r="B471" s="195" t="s">
        <v>1</v>
      </c>
      <c r="C471" s="168" t="s">
        <v>32</v>
      </c>
      <c r="D471" s="172">
        <v>3</v>
      </c>
      <c r="E471" s="173">
        <v>1</v>
      </c>
      <c r="F471" s="174">
        <v>0.33300000000000002</v>
      </c>
      <c r="G471" s="175">
        <v>205514</v>
      </c>
      <c r="H471" s="176">
        <v>2</v>
      </c>
      <c r="I471" s="173">
        <v>1</v>
      </c>
      <c r="J471" s="174">
        <v>0.5</v>
      </c>
      <c r="K471" s="177">
        <v>205514</v>
      </c>
      <c r="L471" s="172">
        <v>0</v>
      </c>
      <c r="M471" s="173">
        <v>0</v>
      </c>
      <c r="N471" s="174">
        <v>0</v>
      </c>
      <c r="O471" s="175">
        <v>0</v>
      </c>
      <c r="P471" s="176">
        <v>1</v>
      </c>
      <c r="Q471" s="173">
        <v>0</v>
      </c>
      <c r="R471" s="174">
        <v>0</v>
      </c>
      <c r="S471" s="177">
        <v>0</v>
      </c>
      <c r="T471" s="41" t="s">
        <v>69</v>
      </c>
      <c r="U471" s="42" t="s">
        <v>69</v>
      </c>
      <c r="V471" s="42" t="s">
        <v>69</v>
      </c>
      <c r="W471" s="43" t="s">
        <v>69</v>
      </c>
      <c r="X471" s="44" t="s">
        <v>69</v>
      </c>
      <c r="Y471" s="42" t="s">
        <v>69</v>
      </c>
      <c r="Z471" s="42" t="s">
        <v>69</v>
      </c>
      <c r="AA471" s="45" t="s">
        <v>69</v>
      </c>
      <c r="AB471" s="41" t="s">
        <v>69</v>
      </c>
      <c r="AC471" s="42" t="s">
        <v>69</v>
      </c>
      <c r="AD471" s="42" t="s">
        <v>69</v>
      </c>
      <c r="AE471" s="43" t="s">
        <v>69</v>
      </c>
    </row>
    <row r="472" spans="1:31" ht="15" hidden="1" customHeight="1" x14ac:dyDescent="0.2">
      <c r="A472" s="124">
        <v>2013</v>
      </c>
      <c r="B472" s="195" t="s">
        <v>1</v>
      </c>
      <c r="C472" s="168" t="s">
        <v>33</v>
      </c>
      <c r="D472" s="172">
        <v>7</v>
      </c>
      <c r="E472" s="173">
        <v>1</v>
      </c>
      <c r="F472" s="174">
        <v>0.14299999999999999</v>
      </c>
      <c r="G472" s="175">
        <v>299687</v>
      </c>
      <c r="H472" s="176">
        <v>7</v>
      </c>
      <c r="I472" s="173">
        <v>1</v>
      </c>
      <c r="J472" s="174">
        <v>0.14299999999999999</v>
      </c>
      <c r="K472" s="177">
        <v>299687</v>
      </c>
      <c r="L472" s="172">
        <v>0</v>
      </c>
      <c r="M472" s="173">
        <v>0</v>
      </c>
      <c r="N472" s="174">
        <v>0</v>
      </c>
      <c r="O472" s="175">
        <v>0</v>
      </c>
      <c r="P472" s="176">
        <v>0</v>
      </c>
      <c r="Q472" s="173">
        <v>0</v>
      </c>
      <c r="R472" s="174">
        <v>0</v>
      </c>
      <c r="S472" s="177">
        <v>0</v>
      </c>
      <c r="T472" s="41" t="s">
        <v>69</v>
      </c>
      <c r="U472" s="42" t="s">
        <v>69</v>
      </c>
      <c r="V472" s="42" t="s">
        <v>69</v>
      </c>
      <c r="W472" s="43" t="s">
        <v>69</v>
      </c>
      <c r="X472" s="44" t="s">
        <v>69</v>
      </c>
      <c r="Y472" s="42" t="s">
        <v>69</v>
      </c>
      <c r="Z472" s="42" t="s">
        <v>69</v>
      </c>
      <c r="AA472" s="45" t="s">
        <v>69</v>
      </c>
      <c r="AB472" s="41" t="s">
        <v>69</v>
      </c>
      <c r="AC472" s="42" t="s">
        <v>69</v>
      </c>
      <c r="AD472" s="42" t="s">
        <v>69</v>
      </c>
      <c r="AE472" s="43" t="s">
        <v>69</v>
      </c>
    </row>
    <row r="473" spans="1:31" ht="15" hidden="1" customHeight="1" x14ac:dyDescent="0.2">
      <c r="A473" s="124">
        <v>2013</v>
      </c>
      <c r="B473" s="195" t="s">
        <v>1</v>
      </c>
      <c r="C473" s="168" t="s">
        <v>34</v>
      </c>
      <c r="D473" s="172">
        <v>6</v>
      </c>
      <c r="E473" s="173">
        <v>3</v>
      </c>
      <c r="F473" s="174">
        <v>0.5</v>
      </c>
      <c r="G473" s="175">
        <v>402088</v>
      </c>
      <c r="H473" s="176">
        <v>6</v>
      </c>
      <c r="I473" s="173">
        <v>3</v>
      </c>
      <c r="J473" s="174">
        <v>0.5</v>
      </c>
      <c r="K473" s="177">
        <v>402088</v>
      </c>
      <c r="L473" s="172">
        <v>0</v>
      </c>
      <c r="M473" s="173">
        <v>0</v>
      </c>
      <c r="N473" s="174">
        <v>0</v>
      </c>
      <c r="O473" s="175">
        <v>0</v>
      </c>
      <c r="P473" s="176">
        <v>0</v>
      </c>
      <c r="Q473" s="173">
        <v>0</v>
      </c>
      <c r="R473" s="174">
        <v>0</v>
      </c>
      <c r="S473" s="177">
        <v>0</v>
      </c>
      <c r="T473" s="41" t="s">
        <v>69</v>
      </c>
      <c r="U473" s="42" t="s">
        <v>69</v>
      </c>
      <c r="V473" s="42" t="s">
        <v>69</v>
      </c>
      <c r="W473" s="43" t="s">
        <v>69</v>
      </c>
      <c r="X473" s="44" t="s">
        <v>69</v>
      </c>
      <c r="Y473" s="42" t="s">
        <v>69</v>
      </c>
      <c r="Z473" s="42" t="s">
        <v>69</v>
      </c>
      <c r="AA473" s="45" t="s">
        <v>69</v>
      </c>
      <c r="AB473" s="41" t="s">
        <v>69</v>
      </c>
      <c r="AC473" s="42" t="s">
        <v>69</v>
      </c>
      <c r="AD473" s="42" t="s">
        <v>69</v>
      </c>
      <c r="AE473" s="43" t="s">
        <v>69</v>
      </c>
    </row>
    <row r="474" spans="1:31" ht="15" hidden="1" customHeight="1" x14ac:dyDescent="0.2">
      <c r="A474" s="124">
        <v>2013</v>
      </c>
      <c r="B474" s="195" t="s">
        <v>1</v>
      </c>
      <c r="C474" s="168" t="s">
        <v>35</v>
      </c>
      <c r="D474" s="172">
        <v>7</v>
      </c>
      <c r="E474" s="173">
        <v>1</v>
      </c>
      <c r="F474" s="174">
        <v>0.14299999999999999</v>
      </c>
      <c r="G474" s="175">
        <v>200000</v>
      </c>
      <c r="H474" s="176">
        <v>6</v>
      </c>
      <c r="I474" s="173">
        <v>1</v>
      </c>
      <c r="J474" s="174">
        <v>0.16700000000000001</v>
      </c>
      <c r="K474" s="177">
        <v>200000</v>
      </c>
      <c r="L474" s="172">
        <v>1</v>
      </c>
      <c r="M474" s="173">
        <v>0</v>
      </c>
      <c r="N474" s="174">
        <v>0</v>
      </c>
      <c r="O474" s="175">
        <v>0</v>
      </c>
      <c r="P474" s="176">
        <v>0</v>
      </c>
      <c r="Q474" s="173">
        <v>0</v>
      </c>
      <c r="R474" s="174">
        <v>0</v>
      </c>
      <c r="S474" s="177">
        <v>0</v>
      </c>
      <c r="T474" s="41" t="s">
        <v>69</v>
      </c>
      <c r="U474" s="42" t="s">
        <v>69</v>
      </c>
      <c r="V474" s="42" t="s">
        <v>69</v>
      </c>
      <c r="W474" s="43" t="s">
        <v>69</v>
      </c>
      <c r="X474" s="44" t="s">
        <v>69</v>
      </c>
      <c r="Y474" s="42" t="s">
        <v>69</v>
      </c>
      <c r="Z474" s="42" t="s">
        <v>69</v>
      </c>
      <c r="AA474" s="45" t="s">
        <v>69</v>
      </c>
      <c r="AB474" s="41" t="s">
        <v>69</v>
      </c>
      <c r="AC474" s="42" t="s">
        <v>69</v>
      </c>
      <c r="AD474" s="42" t="s">
        <v>69</v>
      </c>
      <c r="AE474" s="43" t="s">
        <v>69</v>
      </c>
    </row>
    <row r="475" spans="1:31" ht="15" hidden="1" customHeight="1" x14ac:dyDescent="0.2">
      <c r="A475" s="124">
        <v>2013</v>
      </c>
      <c r="B475" s="195" t="s">
        <v>1</v>
      </c>
      <c r="C475" s="168" t="s">
        <v>36</v>
      </c>
      <c r="D475" s="172">
        <v>2</v>
      </c>
      <c r="E475" s="173">
        <v>1</v>
      </c>
      <c r="F475" s="174">
        <v>0.5</v>
      </c>
      <c r="G475" s="175">
        <v>300000</v>
      </c>
      <c r="H475" s="176">
        <v>2</v>
      </c>
      <c r="I475" s="173">
        <v>1</v>
      </c>
      <c r="J475" s="174">
        <v>0.5</v>
      </c>
      <c r="K475" s="177">
        <v>300000</v>
      </c>
      <c r="L475" s="172">
        <v>0</v>
      </c>
      <c r="M475" s="173">
        <v>0</v>
      </c>
      <c r="N475" s="174">
        <v>0</v>
      </c>
      <c r="O475" s="175">
        <v>0</v>
      </c>
      <c r="P475" s="176">
        <v>0</v>
      </c>
      <c r="Q475" s="173">
        <v>0</v>
      </c>
      <c r="R475" s="174">
        <v>0</v>
      </c>
      <c r="S475" s="177">
        <v>0</v>
      </c>
      <c r="T475" s="41" t="s">
        <v>69</v>
      </c>
      <c r="U475" s="42" t="s">
        <v>69</v>
      </c>
      <c r="V475" s="42" t="s">
        <v>69</v>
      </c>
      <c r="W475" s="43" t="s">
        <v>69</v>
      </c>
      <c r="X475" s="44" t="s">
        <v>69</v>
      </c>
      <c r="Y475" s="42" t="s">
        <v>69</v>
      </c>
      <c r="Z475" s="42" t="s">
        <v>69</v>
      </c>
      <c r="AA475" s="45" t="s">
        <v>69</v>
      </c>
      <c r="AB475" s="41" t="s">
        <v>69</v>
      </c>
      <c r="AC475" s="42" t="s">
        <v>69</v>
      </c>
      <c r="AD475" s="42" t="s">
        <v>69</v>
      </c>
      <c r="AE475" s="43" t="s">
        <v>69</v>
      </c>
    </row>
    <row r="476" spans="1:31" ht="15" hidden="1" customHeight="1" x14ac:dyDescent="0.2">
      <c r="A476" s="124">
        <v>2013</v>
      </c>
      <c r="B476" s="195" t="s">
        <v>1</v>
      </c>
      <c r="C476" s="168" t="s">
        <v>37</v>
      </c>
      <c r="D476" s="172">
        <v>4</v>
      </c>
      <c r="E476" s="173">
        <v>1</v>
      </c>
      <c r="F476" s="174">
        <v>0.25</v>
      </c>
      <c r="G476" s="175">
        <v>290914</v>
      </c>
      <c r="H476" s="176">
        <v>3</v>
      </c>
      <c r="I476" s="173">
        <v>1</v>
      </c>
      <c r="J476" s="174">
        <v>0.33300000000000002</v>
      </c>
      <c r="K476" s="177">
        <v>290914</v>
      </c>
      <c r="L476" s="172">
        <v>0</v>
      </c>
      <c r="M476" s="173">
        <v>0</v>
      </c>
      <c r="N476" s="174">
        <v>0</v>
      </c>
      <c r="O476" s="175">
        <v>0</v>
      </c>
      <c r="P476" s="176">
        <v>1</v>
      </c>
      <c r="Q476" s="173">
        <v>0</v>
      </c>
      <c r="R476" s="174">
        <v>0</v>
      </c>
      <c r="S476" s="177">
        <v>0</v>
      </c>
      <c r="T476" s="41" t="s">
        <v>69</v>
      </c>
      <c r="U476" s="42" t="s">
        <v>69</v>
      </c>
      <c r="V476" s="42" t="s">
        <v>69</v>
      </c>
      <c r="W476" s="43" t="s">
        <v>69</v>
      </c>
      <c r="X476" s="44" t="s">
        <v>69</v>
      </c>
      <c r="Y476" s="42" t="s">
        <v>69</v>
      </c>
      <c r="Z476" s="42" t="s">
        <v>69</v>
      </c>
      <c r="AA476" s="45" t="s">
        <v>69</v>
      </c>
      <c r="AB476" s="41" t="s">
        <v>69</v>
      </c>
      <c r="AC476" s="42" t="s">
        <v>69</v>
      </c>
      <c r="AD476" s="42" t="s">
        <v>69</v>
      </c>
      <c r="AE476" s="43" t="s">
        <v>69</v>
      </c>
    </row>
    <row r="477" spans="1:31" ht="15" hidden="1" customHeight="1" x14ac:dyDescent="0.2">
      <c r="A477" s="124">
        <v>2013</v>
      </c>
      <c r="B477" s="195" t="s">
        <v>1</v>
      </c>
      <c r="C477" s="168" t="s">
        <v>38</v>
      </c>
      <c r="D477" s="172">
        <v>8</v>
      </c>
      <c r="E477" s="173">
        <v>0</v>
      </c>
      <c r="F477" s="174">
        <v>0</v>
      </c>
      <c r="G477" s="175">
        <v>0</v>
      </c>
      <c r="H477" s="176">
        <v>6</v>
      </c>
      <c r="I477" s="173">
        <v>0</v>
      </c>
      <c r="J477" s="174">
        <v>0</v>
      </c>
      <c r="K477" s="177">
        <v>0</v>
      </c>
      <c r="L477" s="172">
        <v>0</v>
      </c>
      <c r="M477" s="173">
        <v>0</v>
      </c>
      <c r="N477" s="174">
        <v>0</v>
      </c>
      <c r="O477" s="175">
        <v>0</v>
      </c>
      <c r="P477" s="176">
        <v>2</v>
      </c>
      <c r="Q477" s="173">
        <v>0</v>
      </c>
      <c r="R477" s="174">
        <v>0</v>
      </c>
      <c r="S477" s="177">
        <v>0</v>
      </c>
      <c r="T477" s="41" t="s">
        <v>69</v>
      </c>
      <c r="U477" s="42" t="s">
        <v>69</v>
      </c>
      <c r="V477" s="42" t="s">
        <v>69</v>
      </c>
      <c r="W477" s="43" t="s">
        <v>69</v>
      </c>
      <c r="X477" s="44" t="s">
        <v>69</v>
      </c>
      <c r="Y477" s="42" t="s">
        <v>69</v>
      </c>
      <c r="Z477" s="42" t="s">
        <v>69</v>
      </c>
      <c r="AA477" s="45" t="s">
        <v>69</v>
      </c>
      <c r="AB477" s="41" t="s">
        <v>69</v>
      </c>
      <c r="AC477" s="42" t="s">
        <v>69</v>
      </c>
      <c r="AD477" s="42" t="s">
        <v>69</v>
      </c>
      <c r="AE477" s="43" t="s">
        <v>69</v>
      </c>
    </row>
    <row r="478" spans="1:31" ht="15" hidden="1" customHeight="1" x14ac:dyDescent="0.2">
      <c r="A478" s="124">
        <v>2013</v>
      </c>
      <c r="B478" s="195" t="s">
        <v>1</v>
      </c>
      <c r="C478" s="168" t="s">
        <v>39</v>
      </c>
      <c r="D478" s="172">
        <v>5</v>
      </c>
      <c r="E478" s="173">
        <v>0</v>
      </c>
      <c r="F478" s="174">
        <v>0</v>
      </c>
      <c r="G478" s="175">
        <v>0</v>
      </c>
      <c r="H478" s="176">
        <v>5</v>
      </c>
      <c r="I478" s="173">
        <v>0</v>
      </c>
      <c r="J478" s="174">
        <v>0</v>
      </c>
      <c r="K478" s="177">
        <v>0</v>
      </c>
      <c r="L478" s="172">
        <v>0</v>
      </c>
      <c r="M478" s="173">
        <v>0</v>
      </c>
      <c r="N478" s="174">
        <v>0</v>
      </c>
      <c r="O478" s="175">
        <v>0</v>
      </c>
      <c r="P478" s="176">
        <v>0</v>
      </c>
      <c r="Q478" s="173">
        <v>0</v>
      </c>
      <c r="R478" s="174">
        <v>0</v>
      </c>
      <c r="S478" s="177">
        <v>0</v>
      </c>
      <c r="T478" s="41" t="s">
        <v>69</v>
      </c>
      <c r="U478" s="42" t="s">
        <v>69</v>
      </c>
      <c r="V478" s="42" t="s">
        <v>69</v>
      </c>
      <c r="W478" s="43" t="s">
        <v>69</v>
      </c>
      <c r="X478" s="44" t="s">
        <v>69</v>
      </c>
      <c r="Y478" s="42" t="s">
        <v>69</v>
      </c>
      <c r="Z478" s="42" t="s">
        <v>69</v>
      </c>
      <c r="AA478" s="45" t="s">
        <v>69</v>
      </c>
      <c r="AB478" s="41" t="s">
        <v>69</v>
      </c>
      <c r="AC478" s="42" t="s">
        <v>69</v>
      </c>
      <c r="AD478" s="42" t="s">
        <v>69</v>
      </c>
      <c r="AE478" s="43" t="s">
        <v>69</v>
      </c>
    </row>
    <row r="479" spans="1:31" ht="15" hidden="1" customHeight="1" x14ac:dyDescent="0.2">
      <c r="A479" s="124">
        <v>2013</v>
      </c>
      <c r="B479" s="195" t="s">
        <v>1</v>
      </c>
      <c r="C479" s="168" t="s">
        <v>40</v>
      </c>
      <c r="D479" s="172">
        <v>34</v>
      </c>
      <c r="E479" s="173">
        <v>9</v>
      </c>
      <c r="F479" s="174">
        <v>0.26500000000000001</v>
      </c>
      <c r="G479" s="175">
        <v>2285365</v>
      </c>
      <c r="H479" s="176">
        <v>26</v>
      </c>
      <c r="I479" s="173">
        <v>6</v>
      </c>
      <c r="J479" s="174">
        <v>0.23100000000000001</v>
      </c>
      <c r="K479" s="177">
        <v>1350981</v>
      </c>
      <c r="L479" s="172">
        <v>3</v>
      </c>
      <c r="M479" s="173">
        <v>2</v>
      </c>
      <c r="N479" s="174">
        <v>0.66700000000000004</v>
      </c>
      <c r="O479" s="175">
        <v>414987</v>
      </c>
      <c r="P479" s="176">
        <v>5</v>
      </c>
      <c r="Q479" s="173">
        <v>1</v>
      </c>
      <c r="R479" s="174">
        <v>0.2</v>
      </c>
      <c r="S479" s="177">
        <v>519397</v>
      </c>
      <c r="T479" s="41" t="s">
        <v>69</v>
      </c>
      <c r="U479" s="42" t="s">
        <v>69</v>
      </c>
      <c r="V479" s="42" t="s">
        <v>69</v>
      </c>
      <c r="W479" s="43" t="s">
        <v>69</v>
      </c>
      <c r="X479" s="44" t="s">
        <v>69</v>
      </c>
      <c r="Y479" s="42" t="s">
        <v>69</v>
      </c>
      <c r="Z479" s="42" t="s">
        <v>69</v>
      </c>
      <c r="AA479" s="45" t="s">
        <v>69</v>
      </c>
      <c r="AB479" s="41" t="s">
        <v>69</v>
      </c>
      <c r="AC479" s="42" t="s">
        <v>69</v>
      </c>
      <c r="AD479" s="42" t="s">
        <v>69</v>
      </c>
      <c r="AE479" s="43" t="s">
        <v>69</v>
      </c>
    </row>
    <row r="480" spans="1:31" ht="15" hidden="1" customHeight="1" x14ac:dyDescent="0.2">
      <c r="A480" s="124">
        <v>2013</v>
      </c>
      <c r="B480" s="195" t="s">
        <v>1</v>
      </c>
      <c r="C480" s="168" t="s">
        <v>41</v>
      </c>
      <c r="D480" s="172">
        <v>35</v>
      </c>
      <c r="E480" s="173">
        <v>9</v>
      </c>
      <c r="F480" s="174">
        <v>0.25700000000000001</v>
      </c>
      <c r="G480" s="175">
        <v>3227266</v>
      </c>
      <c r="H480" s="176">
        <v>27</v>
      </c>
      <c r="I480" s="173">
        <v>6</v>
      </c>
      <c r="J480" s="174">
        <v>0.222</v>
      </c>
      <c r="K480" s="177">
        <v>1648405</v>
      </c>
      <c r="L480" s="172">
        <v>1</v>
      </c>
      <c r="M480" s="173">
        <v>1</v>
      </c>
      <c r="N480" s="174">
        <v>1</v>
      </c>
      <c r="O480" s="175">
        <v>150000</v>
      </c>
      <c r="P480" s="176">
        <v>7</v>
      </c>
      <c r="Q480" s="173">
        <v>2</v>
      </c>
      <c r="R480" s="174">
        <v>0.28599999999999998</v>
      </c>
      <c r="S480" s="177">
        <v>1428861</v>
      </c>
      <c r="T480" s="41" t="s">
        <v>69</v>
      </c>
      <c r="U480" s="42" t="s">
        <v>69</v>
      </c>
      <c r="V480" s="42" t="s">
        <v>69</v>
      </c>
      <c r="W480" s="43" t="s">
        <v>69</v>
      </c>
      <c r="X480" s="44" t="s">
        <v>69</v>
      </c>
      <c r="Y480" s="42" t="s">
        <v>69</v>
      </c>
      <c r="Z480" s="42" t="s">
        <v>69</v>
      </c>
      <c r="AA480" s="45" t="s">
        <v>69</v>
      </c>
      <c r="AB480" s="41" t="s">
        <v>69</v>
      </c>
      <c r="AC480" s="42" t="s">
        <v>69</v>
      </c>
      <c r="AD480" s="42" t="s">
        <v>69</v>
      </c>
      <c r="AE480" s="43" t="s">
        <v>69</v>
      </c>
    </row>
    <row r="481" spans="1:31" ht="15" hidden="1" customHeight="1" x14ac:dyDescent="0.2">
      <c r="A481" s="124">
        <v>2013</v>
      </c>
      <c r="B481" s="195" t="s">
        <v>1</v>
      </c>
      <c r="C481" s="168" t="s">
        <v>42</v>
      </c>
      <c r="D481" s="172">
        <v>1</v>
      </c>
      <c r="E481" s="173">
        <v>0</v>
      </c>
      <c r="F481" s="174">
        <v>0</v>
      </c>
      <c r="G481" s="175">
        <v>0</v>
      </c>
      <c r="H481" s="176">
        <v>1</v>
      </c>
      <c r="I481" s="173">
        <v>0</v>
      </c>
      <c r="J481" s="174">
        <v>0</v>
      </c>
      <c r="K481" s="177">
        <v>0</v>
      </c>
      <c r="L481" s="172">
        <v>0</v>
      </c>
      <c r="M481" s="173">
        <v>0</v>
      </c>
      <c r="N481" s="174">
        <v>0</v>
      </c>
      <c r="O481" s="175">
        <v>0</v>
      </c>
      <c r="P481" s="176">
        <v>0</v>
      </c>
      <c r="Q481" s="173">
        <v>0</v>
      </c>
      <c r="R481" s="174">
        <v>0</v>
      </c>
      <c r="S481" s="177">
        <v>0</v>
      </c>
      <c r="T481" s="41" t="s">
        <v>69</v>
      </c>
      <c r="U481" s="42" t="s">
        <v>69</v>
      </c>
      <c r="V481" s="42" t="s">
        <v>69</v>
      </c>
      <c r="W481" s="43" t="s">
        <v>69</v>
      </c>
      <c r="X481" s="44" t="s">
        <v>69</v>
      </c>
      <c r="Y481" s="42" t="s">
        <v>69</v>
      </c>
      <c r="Z481" s="42" t="s">
        <v>69</v>
      </c>
      <c r="AA481" s="45" t="s">
        <v>69</v>
      </c>
      <c r="AB481" s="41" t="s">
        <v>69</v>
      </c>
      <c r="AC481" s="42" t="s">
        <v>69</v>
      </c>
      <c r="AD481" s="42" t="s">
        <v>69</v>
      </c>
      <c r="AE481" s="43" t="s">
        <v>69</v>
      </c>
    </row>
    <row r="482" spans="1:31" ht="15" hidden="1" customHeight="1" x14ac:dyDescent="0.2">
      <c r="A482" s="124">
        <v>2013</v>
      </c>
      <c r="B482" s="195" t="s">
        <v>1</v>
      </c>
      <c r="C482" s="168" t="s">
        <v>43</v>
      </c>
      <c r="D482" s="172">
        <v>21</v>
      </c>
      <c r="E482" s="173">
        <v>1</v>
      </c>
      <c r="F482" s="174">
        <v>4.8000000000000001E-2</v>
      </c>
      <c r="G482" s="175">
        <v>192240</v>
      </c>
      <c r="H482" s="176">
        <v>17</v>
      </c>
      <c r="I482" s="173">
        <v>1</v>
      </c>
      <c r="J482" s="174">
        <v>5.8999999999999997E-2</v>
      </c>
      <c r="K482" s="177">
        <v>192240</v>
      </c>
      <c r="L482" s="172">
        <v>2</v>
      </c>
      <c r="M482" s="173">
        <v>0</v>
      </c>
      <c r="N482" s="174">
        <v>0</v>
      </c>
      <c r="O482" s="175">
        <v>0</v>
      </c>
      <c r="P482" s="176">
        <v>2</v>
      </c>
      <c r="Q482" s="173">
        <v>0</v>
      </c>
      <c r="R482" s="174">
        <v>0</v>
      </c>
      <c r="S482" s="177">
        <v>0</v>
      </c>
      <c r="T482" s="41" t="s">
        <v>69</v>
      </c>
      <c r="U482" s="42" t="s">
        <v>69</v>
      </c>
      <c r="V482" s="42" t="s">
        <v>69</v>
      </c>
      <c r="W482" s="43" t="s">
        <v>69</v>
      </c>
      <c r="X482" s="44" t="s">
        <v>69</v>
      </c>
      <c r="Y482" s="42" t="s">
        <v>69</v>
      </c>
      <c r="Z482" s="42" t="s">
        <v>69</v>
      </c>
      <c r="AA482" s="45" t="s">
        <v>69</v>
      </c>
      <c r="AB482" s="41" t="s">
        <v>69</v>
      </c>
      <c r="AC482" s="42" t="s">
        <v>69</v>
      </c>
      <c r="AD482" s="42" t="s">
        <v>69</v>
      </c>
      <c r="AE482" s="43" t="s">
        <v>69</v>
      </c>
    </row>
    <row r="483" spans="1:31" ht="15" hidden="1" customHeight="1" x14ac:dyDescent="0.2">
      <c r="A483" s="124">
        <v>2013</v>
      </c>
      <c r="B483" s="195" t="s">
        <v>1</v>
      </c>
      <c r="C483" s="168" t="s">
        <v>44</v>
      </c>
      <c r="D483" s="172">
        <v>7</v>
      </c>
      <c r="E483" s="173">
        <v>1</v>
      </c>
      <c r="F483" s="174">
        <v>0.14299999999999999</v>
      </c>
      <c r="G483" s="175">
        <v>300000</v>
      </c>
      <c r="H483" s="176">
        <v>6</v>
      </c>
      <c r="I483" s="173">
        <v>1</v>
      </c>
      <c r="J483" s="174">
        <v>0.16700000000000001</v>
      </c>
      <c r="K483" s="177">
        <v>300000</v>
      </c>
      <c r="L483" s="172">
        <v>1</v>
      </c>
      <c r="M483" s="173">
        <v>0</v>
      </c>
      <c r="N483" s="174">
        <v>0</v>
      </c>
      <c r="O483" s="175">
        <v>0</v>
      </c>
      <c r="P483" s="176">
        <v>0</v>
      </c>
      <c r="Q483" s="173">
        <v>0</v>
      </c>
      <c r="R483" s="174">
        <v>0</v>
      </c>
      <c r="S483" s="177">
        <v>0</v>
      </c>
      <c r="T483" s="41" t="s">
        <v>69</v>
      </c>
      <c r="U483" s="42" t="s">
        <v>69</v>
      </c>
      <c r="V483" s="42" t="s">
        <v>69</v>
      </c>
      <c r="W483" s="43" t="s">
        <v>69</v>
      </c>
      <c r="X483" s="44" t="s">
        <v>69</v>
      </c>
      <c r="Y483" s="42" t="s">
        <v>69</v>
      </c>
      <c r="Z483" s="42" t="s">
        <v>69</v>
      </c>
      <c r="AA483" s="45" t="s">
        <v>69</v>
      </c>
      <c r="AB483" s="41" t="s">
        <v>69</v>
      </c>
      <c r="AC483" s="42" t="s">
        <v>69</v>
      </c>
      <c r="AD483" s="42" t="s">
        <v>69</v>
      </c>
      <c r="AE483" s="43" t="s">
        <v>69</v>
      </c>
    </row>
    <row r="484" spans="1:31" ht="15" hidden="1" customHeight="1" x14ac:dyDescent="0.2">
      <c r="A484" s="124">
        <v>2013</v>
      </c>
      <c r="B484" s="195" t="s">
        <v>1</v>
      </c>
      <c r="C484" s="168" t="s">
        <v>45</v>
      </c>
      <c r="D484" s="172">
        <v>17</v>
      </c>
      <c r="E484" s="173">
        <v>2</v>
      </c>
      <c r="F484" s="174">
        <v>0.11799999999999999</v>
      </c>
      <c r="G484" s="175">
        <v>672009</v>
      </c>
      <c r="H484" s="176">
        <v>12</v>
      </c>
      <c r="I484" s="173">
        <v>1</v>
      </c>
      <c r="J484" s="174">
        <v>8.3000000000000004E-2</v>
      </c>
      <c r="K484" s="177">
        <v>300000</v>
      </c>
      <c r="L484" s="172">
        <v>0</v>
      </c>
      <c r="M484" s="173">
        <v>0</v>
      </c>
      <c r="N484" s="174">
        <v>0</v>
      </c>
      <c r="O484" s="175">
        <v>0</v>
      </c>
      <c r="P484" s="176">
        <v>5</v>
      </c>
      <c r="Q484" s="173">
        <v>1</v>
      </c>
      <c r="R484" s="174">
        <v>0.2</v>
      </c>
      <c r="S484" s="177">
        <v>372009</v>
      </c>
      <c r="T484" s="41" t="s">
        <v>69</v>
      </c>
      <c r="U484" s="42" t="s">
        <v>69</v>
      </c>
      <c r="V484" s="42" t="s">
        <v>69</v>
      </c>
      <c r="W484" s="43" t="s">
        <v>69</v>
      </c>
      <c r="X484" s="44" t="s">
        <v>69</v>
      </c>
      <c r="Y484" s="42" t="s">
        <v>69</v>
      </c>
      <c r="Z484" s="42" t="s">
        <v>69</v>
      </c>
      <c r="AA484" s="45" t="s">
        <v>69</v>
      </c>
      <c r="AB484" s="41" t="s">
        <v>69</v>
      </c>
      <c r="AC484" s="42" t="s">
        <v>69</v>
      </c>
      <c r="AD484" s="42" t="s">
        <v>69</v>
      </c>
      <c r="AE484" s="43" t="s">
        <v>69</v>
      </c>
    </row>
    <row r="485" spans="1:31" ht="15" hidden="1" customHeight="1" x14ac:dyDescent="0.2">
      <c r="A485" s="124">
        <v>2013</v>
      </c>
      <c r="B485" s="195" t="s">
        <v>1</v>
      </c>
      <c r="C485" s="168" t="s">
        <v>46</v>
      </c>
      <c r="D485" s="172">
        <v>25</v>
      </c>
      <c r="E485" s="173">
        <v>10</v>
      </c>
      <c r="F485" s="174">
        <v>0.4</v>
      </c>
      <c r="G485" s="175">
        <v>2574903</v>
      </c>
      <c r="H485" s="176">
        <v>23</v>
      </c>
      <c r="I485" s="173">
        <v>10</v>
      </c>
      <c r="J485" s="174">
        <v>0.435</v>
      </c>
      <c r="K485" s="177">
        <v>2574903</v>
      </c>
      <c r="L485" s="172">
        <v>0</v>
      </c>
      <c r="M485" s="173">
        <v>0</v>
      </c>
      <c r="N485" s="174">
        <v>0</v>
      </c>
      <c r="O485" s="175">
        <v>0</v>
      </c>
      <c r="P485" s="176">
        <v>2</v>
      </c>
      <c r="Q485" s="173">
        <v>0</v>
      </c>
      <c r="R485" s="174">
        <v>0</v>
      </c>
      <c r="S485" s="177">
        <v>0</v>
      </c>
      <c r="T485" s="41" t="s">
        <v>69</v>
      </c>
      <c r="U485" s="42" t="s">
        <v>69</v>
      </c>
      <c r="V485" s="42" t="s">
        <v>69</v>
      </c>
      <c r="W485" s="43" t="s">
        <v>69</v>
      </c>
      <c r="X485" s="44" t="s">
        <v>69</v>
      </c>
      <c r="Y485" s="42" t="s">
        <v>69</v>
      </c>
      <c r="Z485" s="42" t="s">
        <v>69</v>
      </c>
      <c r="AA485" s="45" t="s">
        <v>69</v>
      </c>
      <c r="AB485" s="41" t="s">
        <v>69</v>
      </c>
      <c r="AC485" s="42" t="s">
        <v>69</v>
      </c>
      <c r="AD485" s="42" t="s">
        <v>69</v>
      </c>
      <c r="AE485" s="43" t="s">
        <v>69</v>
      </c>
    </row>
    <row r="486" spans="1:31" ht="15" hidden="1" customHeight="1" x14ac:dyDescent="0.2">
      <c r="A486" s="124">
        <v>2013</v>
      </c>
      <c r="B486" s="195" t="s">
        <v>1</v>
      </c>
      <c r="C486" s="168" t="s">
        <v>47</v>
      </c>
      <c r="D486" s="172">
        <v>3</v>
      </c>
      <c r="E486" s="173">
        <v>0</v>
      </c>
      <c r="F486" s="174">
        <v>0</v>
      </c>
      <c r="G486" s="175">
        <v>0</v>
      </c>
      <c r="H486" s="176">
        <v>2</v>
      </c>
      <c r="I486" s="173">
        <v>0</v>
      </c>
      <c r="J486" s="174">
        <v>0</v>
      </c>
      <c r="K486" s="177">
        <v>0</v>
      </c>
      <c r="L486" s="172">
        <v>1</v>
      </c>
      <c r="M486" s="173">
        <v>0</v>
      </c>
      <c r="N486" s="174">
        <v>0</v>
      </c>
      <c r="O486" s="175">
        <v>0</v>
      </c>
      <c r="P486" s="176">
        <v>0</v>
      </c>
      <c r="Q486" s="173">
        <v>0</v>
      </c>
      <c r="R486" s="174">
        <v>0</v>
      </c>
      <c r="S486" s="177">
        <v>0</v>
      </c>
      <c r="T486" s="41" t="s">
        <v>69</v>
      </c>
      <c r="U486" s="42" t="s">
        <v>69</v>
      </c>
      <c r="V486" s="42" t="s">
        <v>69</v>
      </c>
      <c r="W486" s="43" t="s">
        <v>69</v>
      </c>
      <c r="X486" s="44" t="s">
        <v>69</v>
      </c>
      <c r="Y486" s="42" t="s">
        <v>69</v>
      </c>
      <c r="Z486" s="42" t="s">
        <v>69</v>
      </c>
      <c r="AA486" s="45" t="s">
        <v>69</v>
      </c>
      <c r="AB486" s="41" t="s">
        <v>69</v>
      </c>
      <c r="AC486" s="42" t="s">
        <v>69</v>
      </c>
      <c r="AD486" s="42" t="s">
        <v>69</v>
      </c>
      <c r="AE486" s="43" t="s">
        <v>69</v>
      </c>
    </row>
    <row r="487" spans="1:31" ht="15" hidden="1" customHeight="1" x14ac:dyDescent="0.2">
      <c r="A487" s="124">
        <v>2013</v>
      </c>
      <c r="B487" s="195" t="s">
        <v>1</v>
      </c>
      <c r="C487" s="168" t="s">
        <v>48</v>
      </c>
      <c r="D487" s="172">
        <v>11</v>
      </c>
      <c r="E487" s="173">
        <v>2</v>
      </c>
      <c r="F487" s="174">
        <v>0.182</v>
      </c>
      <c r="G487" s="175">
        <v>482847</v>
      </c>
      <c r="H487" s="176">
        <v>8</v>
      </c>
      <c r="I487" s="173">
        <v>1</v>
      </c>
      <c r="J487" s="174">
        <v>0.125</v>
      </c>
      <c r="K487" s="177">
        <v>275219</v>
      </c>
      <c r="L487" s="172">
        <v>1</v>
      </c>
      <c r="M487" s="173">
        <v>1</v>
      </c>
      <c r="N487" s="174">
        <v>1</v>
      </c>
      <c r="O487" s="175">
        <v>207628</v>
      </c>
      <c r="P487" s="176">
        <v>2</v>
      </c>
      <c r="Q487" s="173">
        <v>0</v>
      </c>
      <c r="R487" s="174">
        <v>0</v>
      </c>
      <c r="S487" s="177">
        <v>0</v>
      </c>
      <c r="T487" s="41" t="s">
        <v>69</v>
      </c>
      <c r="U487" s="42" t="s">
        <v>69</v>
      </c>
      <c r="V487" s="42" t="s">
        <v>69</v>
      </c>
      <c r="W487" s="43" t="s">
        <v>69</v>
      </c>
      <c r="X487" s="44" t="s">
        <v>69</v>
      </c>
      <c r="Y487" s="42" t="s">
        <v>69</v>
      </c>
      <c r="Z487" s="42" t="s">
        <v>69</v>
      </c>
      <c r="AA487" s="45" t="s">
        <v>69</v>
      </c>
      <c r="AB487" s="41" t="s">
        <v>69</v>
      </c>
      <c r="AC487" s="42" t="s">
        <v>69</v>
      </c>
      <c r="AD487" s="42" t="s">
        <v>69</v>
      </c>
      <c r="AE487" s="43" t="s">
        <v>69</v>
      </c>
    </row>
    <row r="488" spans="1:31" ht="15" hidden="1" customHeight="1" x14ac:dyDescent="0.2">
      <c r="A488" s="124">
        <v>2013</v>
      </c>
      <c r="B488" s="195" t="s">
        <v>1</v>
      </c>
      <c r="C488" s="168" t="s">
        <v>50</v>
      </c>
      <c r="D488" s="172">
        <v>6</v>
      </c>
      <c r="E488" s="173">
        <v>1</v>
      </c>
      <c r="F488" s="174">
        <v>0.16700000000000001</v>
      </c>
      <c r="G488" s="175">
        <v>604575</v>
      </c>
      <c r="H488" s="176">
        <v>4</v>
      </c>
      <c r="I488" s="173">
        <v>0</v>
      </c>
      <c r="J488" s="174">
        <v>0</v>
      </c>
      <c r="K488" s="177">
        <v>0</v>
      </c>
      <c r="L488" s="172">
        <v>0</v>
      </c>
      <c r="M488" s="173">
        <v>0</v>
      </c>
      <c r="N488" s="174">
        <v>0</v>
      </c>
      <c r="O488" s="175">
        <v>0</v>
      </c>
      <c r="P488" s="176">
        <v>2</v>
      </c>
      <c r="Q488" s="173">
        <v>1</v>
      </c>
      <c r="R488" s="174">
        <v>0.5</v>
      </c>
      <c r="S488" s="177">
        <v>604575</v>
      </c>
      <c r="T488" s="41" t="s">
        <v>69</v>
      </c>
      <c r="U488" s="42" t="s">
        <v>69</v>
      </c>
      <c r="V488" s="42" t="s">
        <v>69</v>
      </c>
      <c r="W488" s="43" t="s">
        <v>69</v>
      </c>
      <c r="X488" s="44" t="s">
        <v>69</v>
      </c>
      <c r="Y488" s="42" t="s">
        <v>69</v>
      </c>
      <c r="Z488" s="42" t="s">
        <v>69</v>
      </c>
      <c r="AA488" s="45" t="s">
        <v>69</v>
      </c>
      <c r="AB488" s="41" t="s">
        <v>69</v>
      </c>
      <c r="AC488" s="42" t="s">
        <v>69</v>
      </c>
      <c r="AD488" s="42" t="s">
        <v>69</v>
      </c>
      <c r="AE488" s="43" t="s">
        <v>69</v>
      </c>
    </row>
    <row r="489" spans="1:31" ht="15" hidden="1" customHeight="1" x14ac:dyDescent="0.2">
      <c r="A489" s="124">
        <v>2013</v>
      </c>
      <c r="B489" s="195" t="s">
        <v>1</v>
      </c>
      <c r="C489" s="168" t="s">
        <v>51</v>
      </c>
      <c r="D489" s="172">
        <v>45</v>
      </c>
      <c r="E489" s="173">
        <v>7</v>
      </c>
      <c r="F489" s="174">
        <v>0.156</v>
      </c>
      <c r="G489" s="175">
        <v>1475799</v>
      </c>
      <c r="H489" s="176">
        <v>35</v>
      </c>
      <c r="I489" s="173">
        <v>4</v>
      </c>
      <c r="J489" s="174">
        <v>0.114</v>
      </c>
      <c r="K489" s="177">
        <v>768728</v>
      </c>
      <c r="L489" s="172">
        <v>3</v>
      </c>
      <c r="M489" s="173">
        <v>2</v>
      </c>
      <c r="N489" s="174">
        <v>0.66700000000000004</v>
      </c>
      <c r="O489" s="175">
        <v>207071</v>
      </c>
      <c r="P489" s="176">
        <v>7</v>
      </c>
      <c r="Q489" s="173">
        <v>1</v>
      </c>
      <c r="R489" s="174">
        <v>0.14299999999999999</v>
      </c>
      <c r="S489" s="177">
        <v>500000</v>
      </c>
      <c r="T489" s="41" t="s">
        <v>69</v>
      </c>
      <c r="U489" s="42" t="s">
        <v>69</v>
      </c>
      <c r="V489" s="42" t="s">
        <v>69</v>
      </c>
      <c r="W489" s="43" t="s">
        <v>69</v>
      </c>
      <c r="X489" s="44" t="s">
        <v>69</v>
      </c>
      <c r="Y489" s="42" t="s">
        <v>69</v>
      </c>
      <c r="Z489" s="42" t="s">
        <v>69</v>
      </c>
      <c r="AA489" s="45" t="s">
        <v>69</v>
      </c>
      <c r="AB489" s="41" t="s">
        <v>69</v>
      </c>
      <c r="AC489" s="42" t="s">
        <v>69</v>
      </c>
      <c r="AD489" s="42" t="s">
        <v>69</v>
      </c>
      <c r="AE489" s="43" t="s">
        <v>69</v>
      </c>
    </row>
    <row r="490" spans="1:31" ht="15" hidden="1" customHeight="1" x14ac:dyDescent="0.2">
      <c r="A490" s="124">
        <v>2013</v>
      </c>
      <c r="B490" s="195" t="s">
        <v>1</v>
      </c>
      <c r="C490" s="168" t="s">
        <v>52</v>
      </c>
      <c r="D490" s="172">
        <v>16</v>
      </c>
      <c r="E490" s="173">
        <v>1</v>
      </c>
      <c r="F490" s="174">
        <v>6.3E-2</v>
      </c>
      <c r="G490" s="175">
        <v>277017</v>
      </c>
      <c r="H490" s="176">
        <v>13</v>
      </c>
      <c r="I490" s="173">
        <v>1</v>
      </c>
      <c r="J490" s="174">
        <v>7.6999999999999999E-2</v>
      </c>
      <c r="K490" s="177">
        <v>277017</v>
      </c>
      <c r="L490" s="172">
        <v>1</v>
      </c>
      <c r="M490" s="173">
        <v>0</v>
      </c>
      <c r="N490" s="174">
        <v>0</v>
      </c>
      <c r="O490" s="175">
        <v>0</v>
      </c>
      <c r="P490" s="176">
        <v>2</v>
      </c>
      <c r="Q490" s="173">
        <v>0</v>
      </c>
      <c r="R490" s="174">
        <v>0</v>
      </c>
      <c r="S490" s="177">
        <v>0</v>
      </c>
      <c r="T490" s="41" t="s">
        <v>69</v>
      </c>
      <c r="U490" s="42" t="s">
        <v>69</v>
      </c>
      <c r="V490" s="42" t="s">
        <v>69</v>
      </c>
      <c r="W490" s="43" t="s">
        <v>69</v>
      </c>
      <c r="X490" s="44" t="s">
        <v>69</v>
      </c>
      <c r="Y490" s="42" t="s">
        <v>69</v>
      </c>
      <c r="Z490" s="42" t="s">
        <v>69</v>
      </c>
      <c r="AA490" s="45" t="s">
        <v>69</v>
      </c>
      <c r="AB490" s="41" t="s">
        <v>69</v>
      </c>
      <c r="AC490" s="42" t="s">
        <v>69</v>
      </c>
      <c r="AD490" s="42" t="s">
        <v>69</v>
      </c>
      <c r="AE490" s="43" t="s">
        <v>69</v>
      </c>
    </row>
    <row r="491" spans="1:31" ht="15" hidden="1" customHeight="1" x14ac:dyDescent="0.2">
      <c r="A491" s="124">
        <v>2013</v>
      </c>
      <c r="B491" s="195" t="s">
        <v>1</v>
      </c>
      <c r="C491" s="168" t="s">
        <v>53</v>
      </c>
      <c r="D491" s="172">
        <v>2</v>
      </c>
      <c r="E491" s="173">
        <v>0</v>
      </c>
      <c r="F491" s="174">
        <v>0</v>
      </c>
      <c r="G491" s="175">
        <v>0</v>
      </c>
      <c r="H491" s="176">
        <v>2</v>
      </c>
      <c r="I491" s="173">
        <v>0</v>
      </c>
      <c r="J491" s="174">
        <v>0</v>
      </c>
      <c r="K491" s="177">
        <v>0</v>
      </c>
      <c r="L491" s="172">
        <v>0</v>
      </c>
      <c r="M491" s="173">
        <v>0</v>
      </c>
      <c r="N491" s="174">
        <v>0</v>
      </c>
      <c r="O491" s="175">
        <v>0</v>
      </c>
      <c r="P491" s="176">
        <v>0</v>
      </c>
      <c r="Q491" s="173">
        <v>0</v>
      </c>
      <c r="R491" s="174">
        <v>0</v>
      </c>
      <c r="S491" s="177">
        <v>0</v>
      </c>
      <c r="T491" s="41" t="s">
        <v>69</v>
      </c>
      <c r="U491" s="42" t="s">
        <v>69</v>
      </c>
      <c r="V491" s="42" t="s">
        <v>69</v>
      </c>
      <c r="W491" s="43" t="s">
        <v>69</v>
      </c>
      <c r="X491" s="44" t="s">
        <v>69</v>
      </c>
      <c r="Y491" s="42" t="s">
        <v>69</v>
      </c>
      <c r="Z491" s="42" t="s">
        <v>69</v>
      </c>
      <c r="AA491" s="45" t="s">
        <v>69</v>
      </c>
      <c r="AB491" s="41" t="s">
        <v>69</v>
      </c>
      <c r="AC491" s="42" t="s">
        <v>69</v>
      </c>
      <c r="AD491" s="42" t="s">
        <v>69</v>
      </c>
      <c r="AE491" s="43" t="s">
        <v>69</v>
      </c>
    </row>
    <row r="492" spans="1:31" ht="15" hidden="1" customHeight="1" x14ac:dyDescent="0.2">
      <c r="A492" s="124">
        <v>2013</v>
      </c>
      <c r="B492" s="195" t="s">
        <v>1</v>
      </c>
      <c r="C492" s="168" t="s">
        <v>54</v>
      </c>
      <c r="D492" s="172">
        <v>23</v>
      </c>
      <c r="E492" s="173">
        <v>6</v>
      </c>
      <c r="F492" s="174">
        <v>0.26100000000000001</v>
      </c>
      <c r="G492" s="175">
        <v>1099255</v>
      </c>
      <c r="H492" s="176">
        <v>22</v>
      </c>
      <c r="I492" s="173">
        <v>6</v>
      </c>
      <c r="J492" s="174">
        <v>0.27300000000000002</v>
      </c>
      <c r="K492" s="177">
        <v>1099255</v>
      </c>
      <c r="L492" s="172">
        <v>1</v>
      </c>
      <c r="M492" s="173">
        <v>0</v>
      </c>
      <c r="N492" s="174">
        <v>0</v>
      </c>
      <c r="O492" s="175">
        <v>0</v>
      </c>
      <c r="P492" s="176">
        <v>0</v>
      </c>
      <c r="Q492" s="173">
        <v>0</v>
      </c>
      <c r="R492" s="174">
        <v>0</v>
      </c>
      <c r="S492" s="177">
        <v>0</v>
      </c>
      <c r="T492" s="41" t="s">
        <v>69</v>
      </c>
      <c r="U492" s="42" t="s">
        <v>69</v>
      </c>
      <c r="V492" s="42" t="s">
        <v>69</v>
      </c>
      <c r="W492" s="43" t="s">
        <v>69</v>
      </c>
      <c r="X492" s="44" t="s">
        <v>69</v>
      </c>
      <c r="Y492" s="42" t="s">
        <v>69</v>
      </c>
      <c r="Z492" s="42" t="s">
        <v>69</v>
      </c>
      <c r="AA492" s="45" t="s">
        <v>69</v>
      </c>
      <c r="AB492" s="41" t="s">
        <v>69</v>
      </c>
      <c r="AC492" s="42" t="s">
        <v>69</v>
      </c>
      <c r="AD492" s="42" t="s">
        <v>69</v>
      </c>
      <c r="AE492" s="43" t="s">
        <v>69</v>
      </c>
    </row>
    <row r="493" spans="1:31" ht="15" hidden="1" customHeight="1" x14ac:dyDescent="0.2">
      <c r="A493" s="124">
        <v>2013</v>
      </c>
      <c r="B493" s="195" t="s">
        <v>1</v>
      </c>
      <c r="C493" s="168" t="s">
        <v>55</v>
      </c>
      <c r="D493" s="172">
        <v>14</v>
      </c>
      <c r="E493" s="173">
        <v>4</v>
      </c>
      <c r="F493" s="174">
        <v>0.28599999999999998</v>
      </c>
      <c r="G493" s="175">
        <v>1546180</v>
      </c>
      <c r="H493" s="176">
        <v>11</v>
      </c>
      <c r="I493" s="173">
        <v>2</v>
      </c>
      <c r="J493" s="174">
        <v>0.182</v>
      </c>
      <c r="K493" s="177">
        <v>458183</v>
      </c>
      <c r="L493" s="172">
        <v>0</v>
      </c>
      <c r="M493" s="173">
        <v>0</v>
      </c>
      <c r="N493" s="174">
        <v>0</v>
      </c>
      <c r="O493" s="175">
        <v>0</v>
      </c>
      <c r="P493" s="176">
        <v>3</v>
      </c>
      <c r="Q493" s="173">
        <v>2</v>
      </c>
      <c r="R493" s="174">
        <v>0.66700000000000004</v>
      </c>
      <c r="S493" s="177">
        <v>1087997</v>
      </c>
      <c r="T493" s="41" t="s">
        <v>69</v>
      </c>
      <c r="U493" s="42" t="s">
        <v>69</v>
      </c>
      <c r="V493" s="42" t="s">
        <v>69</v>
      </c>
      <c r="W493" s="43" t="s">
        <v>69</v>
      </c>
      <c r="X493" s="44" t="s">
        <v>69</v>
      </c>
      <c r="Y493" s="42" t="s">
        <v>69</v>
      </c>
      <c r="Z493" s="42" t="s">
        <v>69</v>
      </c>
      <c r="AA493" s="45" t="s">
        <v>69</v>
      </c>
      <c r="AB493" s="41" t="s">
        <v>69</v>
      </c>
      <c r="AC493" s="42" t="s">
        <v>69</v>
      </c>
      <c r="AD493" s="42" t="s">
        <v>69</v>
      </c>
      <c r="AE493" s="43" t="s">
        <v>69</v>
      </c>
    </row>
    <row r="494" spans="1:31" ht="15" hidden="1" customHeight="1" thickBot="1" x14ac:dyDescent="0.2">
      <c r="A494" s="178">
        <v>2013</v>
      </c>
      <c r="B494" s="196" t="s">
        <v>1</v>
      </c>
      <c r="C494" s="180" t="s">
        <v>57</v>
      </c>
      <c r="D494" s="181">
        <v>7</v>
      </c>
      <c r="E494" s="182">
        <v>2</v>
      </c>
      <c r="F494" s="183">
        <v>0.28599999999999998</v>
      </c>
      <c r="G494" s="184">
        <v>550638</v>
      </c>
      <c r="H494" s="185">
        <v>6</v>
      </c>
      <c r="I494" s="182">
        <v>2</v>
      </c>
      <c r="J494" s="183">
        <v>0.33300000000000002</v>
      </c>
      <c r="K494" s="186">
        <v>550638</v>
      </c>
      <c r="L494" s="181">
        <v>1</v>
      </c>
      <c r="M494" s="182">
        <v>0</v>
      </c>
      <c r="N494" s="183">
        <v>0</v>
      </c>
      <c r="O494" s="184">
        <v>0</v>
      </c>
      <c r="P494" s="185">
        <v>0</v>
      </c>
      <c r="Q494" s="182">
        <v>0</v>
      </c>
      <c r="R494" s="183">
        <v>0</v>
      </c>
      <c r="S494" s="186">
        <v>0</v>
      </c>
      <c r="T494" s="55" t="s">
        <v>69</v>
      </c>
      <c r="U494" s="56" t="s">
        <v>69</v>
      </c>
      <c r="V494" s="56" t="s">
        <v>69</v>
      </c>
      <c r="W494" s="57" t="s">
        <v>69</v>
      </c>
      <c r="X494" s="58" t="s">
        <v>69</v>
      </c>
      <c r="Y494" s="56" t="s">
        <v>69</v>
      </c>
      <c r="Z494" s="56" t="s">
        <v>69</v>
      </c>
      <c r="AA494" s="59" t="s">
        <v>69</v>
      </c>
      <c r="AB494" s="55" t="s">
        <v>69</v>
      </c>
      <c r="AC494" s="56" t="s">
        <v>69</v>
      </c>
      <c r="AD494" s="56" t="s">
        <v>69</v>
      </c>
      <c r="AE494" s="57" t="s">
        <v>69</v>
      </c>
    </row>
    <row r="495" spans="1:31" ht="15" hidden="1" customHeight="1" thickBot="1" x14ac:dyDescent="0.2">
      <c r="A495" s="77">
        <v>2013</v>
      </c>
      <c r="B495" s="145" t="s">
        <v>1</v>
      </c>
      <c r="C495" s="79" t="s">
        <v>7</v>
      </c>
      <c r="D495" s="197">
        <v>697</v>
      </c>
      <c r="E495" s="198">
        <v>140</v>
      </c>
      <c r="F495" s="148">
        <v>0.20100000000000001</v>
      </c>
      <c r="G495" s="149">
        <v>37666130</v>
      </c>
      <c r="H495" s="199">
        <v>583</v>
      </c>
      <c r="I495" s="198">
        <v>109</v>
      </c>
      <c r="J495" s="148">
        <v>0.187</v>
      </c>
      <c r="K495" s="151">
        <v>24138629</v>
      </c>
      <c r="L495" s="197">
        <v>42</v>
      </c>
      <c r="M495" s="198">
        <v>12</v>
      </c>
      <c r="N495" s="148">
        <v>0.28599999999999998</v>
      </c>
      <c r="O495" s="149">
        <v>2542128</v>
      </c>
      <c r="P495" s="199">
        <v>72</v>
      </c>
      <c r="Q495" s="198">
        <v>19</v>
      </c>
      <c r="R495" s="148">
        <v>0.26400000000000001</v>
      </c>
      <c r="S495" s="151">
        <v>10985373</v>
      </c>
      <c r="T495" s="80" t="s">
        <v>69</v>
      </c>
      <c r="U495" s="81" t="s">
        <v>69</v>
      </c>
      <c r="V495" s="81" t="s">
        <v>69</v>
      </c>
      <c r="W495" s="86" t="s">
        <v>69</v>
      </c>
      <c r="X495" s="84" t="s">
        <v>69</v>
      </c>
      <c r="Y495" s="81" t="s">
        <v>69</v>
      </c>
      <c r="Z495" s="81" t="s">
        <v>69</v>
      </c>
      <c r="AA495" s="87" t="s">
        <v>69</v>
      </c>
      <c r="AB495" s="80" t="s">
        <v>69</v>
      </c>
      <c r="AC495" s="81" t="s">
        <v>69</v>
      </c>
      <c r="AD495" s="81" t="s">
        <v>69</v>
      </c>
      <c r="AE495" s="86" t="s">
        <v>69</v>
      </c>
    </row>
    <row r="496" spans="1:31" ht="15" hidden="1" customHeight="1" thickBot="1" x14ac:dyDescent="0.25">
      <c r="A496" s="88">
        <v>2013</v>
      </c>
      <c r="B496" s="89" t="s">
        <v>7</v>
      </c>
      <c r="C496" s="90"/>
      <c r="D496" s="152">
        <v>5290</v>
      </c>
      <c r="E496" s="153">
        <v>862</v>
      </c>
      <c r="F496" s="154">
        <v>0.16300000000000001</v>
      </c>
      <c r="G496" s="155">
        <v>302036519</v>
      </c>
      <c r="H496" s="156">
        <v>4321</v>
      </c>
      <c r="I496" s="153">
        <v>604</v>
      </c>
      <c r="J496" s="154">
        <v>0.14000000000000001</v>
      </c>
      <c r="K496" s="158">
        <v>138178786</v>
      </c>
      <c r="L496" s="152">
        <v>355</v>
      </c>
      <c r="M496" s="153">
        <v>61</v>
      </c>
      <c r="N496" s="154">
        <v>0.17199999999999999</v>
      </c>
      <c r="O496" s="155">
        <v>16523514</v>
      </c>
      <c r="P496" s="156">
        <v>614</v>
      </c>
      <c r="Q496" s="153">
        <v>197</v>
      </c>
      <c r="R496" s="154">
        <v>0.32100000000000001</v>
      </c>
      <c r="S496" s="158">
        <v>147334219</v>
      </c>
      <c r="T496" s="91" t="s">
        <v>69</v>
      </c>
      <c r="U496" s="92" t="s">
        <v>69</v>
      </c>
      <c r="V496" s="92" t="s">
        <v>69</v>
      </c>
      <c r="W496" s="97" t="s">
        <v>69</v>
      </c>
      <c r="X496" s="95" t="s">
        <v>69</v>
      </c>
      <c r="Y496" s="92" t="s">
        <v>69</v>
      </c>
      <c r="Z496" s="92" t="s">
        <v>69</v>
      </c>
      <c r="AA496" s="98" t="s">
        <v>69</v>
      </c>
      <c r="AB496" s="91" t="s">
        <v>69</v>
      </c>
      <c r="AC496" s="92" t="s">
        <v>69</v>
      </c>
      <c r="AD496" s="92" t="s">
        <v>69</v>
      </c>
      <c r="AE496" s="97" t="s">
        <v>69</v>
      </c>
    </row>
    <row r="497" spans="1:31" ht="15" hidden="1" customHeight="1" x14ac:dyDescent="0.2">
      <c r="A497" s="72">
        <v>2014</v>
      </c>
      <c r="B497" s="73" t="s">
        <v>0</v>
      </c>
      <c r="C497" s="74" t="s">
        <v>9</v>
      </c>
      <c r="D497" s="75">
        <v>36</v>
      </c>
      <c r="E497" s="24">
        <v>3</v>
      </c>
      <c r="F497" s="25">
        <v>8.3330000000000001E-2</v>
      </c>
      <c r="G497" s="76">
        <v>531681</v>
      </c>
      <c r="H497" s="23">
        <v>32</v>
      </c>
      <c r="I497" s="24">
        <v>3</v>
      </c>
      <c r="J497" s="25">
        <v>9.375E-2</v>
      </c>
      <c r="K497" s="26">
        <v>531681</v>
      </c>
      <c r="L497" s="75">
        <v>0</v>
      </c>
      <c r="M497" s="24">
        <v>0</v>
      </c>
      <c r="N497" s="25">
        <v>0</v>
      </c>
      <c r="O497" s="76">
        <v>0</v>
      </c>
      <c r="P497" s="23">
        <v>4</v>
      </c>
      <c r="Q497" s="24">
        <v>0</v>
      </c>
      <c r="R497" s="25">
        <v>0</v>
      </c>
      <c r="S497" s="26">
        <v>0</v>
      </c>
      <c r="T497" s="27" t="s">
        <v>69</v>
      </c>
      <c r="U497" s="28" t="s">
        <v>69</v>
      </c>
      <c r="V497" s="28" t="s">
        <v>69</v>
      </c>
      <c r="W497" s="29" t="s">
        <v>69</v>
      </c>
      <c r="X497" s="30" t="s">
        <v>69</v>
      </c>
      <c r="Y497" s="28" t="s">
        <v>69</v>
      </c>
      <c r="Z497" s="28" t="s">
        <v>69</v>
      </c>
      <c r="AA497" s="31" t="s">
        <v>69</v>
      </c>
      <c r="AB497" s="27" t="s">
        <v>69</v>
      </c>
      <c r="AC497" s="28" t="s">
        <v>69</v>
      </c>
      <c r="AD497" s="28" t="s">
        <v>69</v>
      </c>
      <c r="AE497" s="29" t="s">
        <v>69</v>
      </c>
    </row>
    <row r="498" spans="1:31" ht="15" hidden="1" customHeight="1" x14ac:dyDescent="0.2">
      <c r="A498" s="32">
        <v>2014</v>
      </c>
      <c r="B498" s="33" t="s">
        <v>0</v>
      </c>
      <c r="C498" s="34" t="s">
        <v>63</v>
      </c>
      <c r="D498" s="35">
        <v>1</v>
      </c>
      <c r="E498" s="36">
        <v>0</v>
      </c>
      <c r="F498" s="37">
        <v>0</v>
      </c>
      <c r="G498" s="38">
        <v>0</v>
      </c>
      <c r="H498" s="39">
        <v>1</v>
      </c>
      <c r="I498" s="36">
        <v>0</v>
      </c>
      <c r="J498" s="37">
        <v>0</v>
      </c>
      <c r="K498" s="40">
        <v>0</v>
      </c>
      <c r="L498" s="35">
        <v>0</v>
      </c>
      <c r="M498" s="36">
        <v>0</v>
      </c>
      <c r="N498" s="37">
        <v>0</v>
      </c>
      <c r="O498" s="38">
        <v>0</v>
      </c>
      <c r="P498" s="39">
        <v>0</v>
      </c>
      <c r="Q498" s="36">
        <v>0</v>
      </c>
      <c r="R498" s="37">
        <v>0</v>
      </c>
      <c r="S498" s="40">
        <v>0</v>
      </c>
      <c r="T498" s="41" t="s">
        <v>69</v>
      </c>
      <c r="U498" s="42" t="s">
        <v>69</v>
      </c>
      <c r="V498" s="42" t="s">
        <v>69</v>
      </c>
      <c r="W498" s="43" t="s">
        <v>69</v>
      </c>
      <c r="X498" s="44" t="s">
        <v>69</v>
      </c>
      <c r="Y498" s="42" t="s">
        <v>69</v>
      </c>
      <c r="Z498" s="42" t="s">
        <v>69</v>
      </c>
      <c r="AA498" s="45" t="s">
        <v>69</v>
      </c>
      <c r="AB498" s="41" t="s">
        <v>69</v>
      </c>
      <c r="AC498" s="42" t="s">
        <v>69</v>
      </c>
      <c r="AD498" s="42" t="s">
        <v>69</v>
      </c>
      <c r="AE498" s="43" t="s">
        <v>69</v>
      </c>
    </row>
    <row r="499" spans="1:31" ht="15" hidden="1" customHeight="1" x14ac:dyDescent="0.2">
      <c r="A499" s="32">
        <v>2014</v>
      </c>
      <c r="B499" s="33" t="s">
        <v>0</v>
      </c>
      <c r="C499" s="34" t="s">
        <v>10</v>
      </c>
      <c r="D499" s="35">
        <v>41</v>
      </c>
      <c r="E499" s="36">
        <v>13</v>
      </c>
      <c r="F499" s="37">
        <v>0.31707000000000002</v>
      </c>
      <c r="G499" s="38">
        <v>4035423</v>
      </c>
      <c r="H499" s="39">
        <v>32</v>
      </c>
      <c r="I499" s="36">
        <v>10</v>
      </c>
      <c r="J499" s="37">
        <v>0.3125</v>
      </c>
      <c r="K499" s="40">
        <v>2379485</v>
      </c>
      <c r="L499" s="35">
        <v>6</v>
      </c>
      <c r="M499" s="36">
        <v>1</v>
      </c>
      <c r="N499" s="37">
        <v>0.16667000000000001</v>
      </c>
      <c r="O499" s="38">
        <v>147151</v>
      </c>
      <c r="P499" s="39">
        <v>3</v>
      </c>
      <c r="Q499" s="36">
        <v>2</v>
      </c>
      <c r="R499" s="37">
        <v>0.66666999999999998</v>
      </c>
      <c r="S499" s="40">
        <v>1508787</v>
      </c>
      <c r="T499" s="41" t="s">
        <v>69</v>
      </c>
      <c r="U499" s="42" t="s">
        <v>69</v>
      </c>
      <c r="V499" s="42" t="s">
        <v>69</v>
      </c>
      <c r="W499" s="43" t="s">
        <v>69</v>
      </c>
      <c r="X499" s="44" t="s">
        <v>69</v>
      </c>
      <c r="Y499" s="42" t="s">
        <v>69</v>
      </c>
      <c r="Z499" s="42" t="s">
        <v>69</v>
      </c>
      <c r="AA499" s="45" t="s">
        <v>69</v>
      </c>
      <c r="AB499" s="41" t="s">
        <v>69</v>
      </c>
      <c r="AC499" s="42" t="s">
        <v>69</v>
      </c>
      <c r="AD499" s="42" t="s">
        <v>69</v>
      </c>
      <c r="AE499" s="43" t="s">
        <v>69</v>
      </c>
    </row>
    <row r="500" spans="1:31" ht="15" hidden="1" customHeight="1" x14ac:dyDescent="0.2">
      <c r="A500" s="32">
        <v>2014</v>
      </c>
      <c r="B500" s="33" t="s">
        <v>0</v>
      </c>
      <c r="C500" s="34" t="s">
        <v>11</v>
      </c>
      <c r="D500" s="35">
        <v>26</v>
      </c>
      <c r="E500" s="36">
        <v>10</v>
      </c>
      <c r="F500" s="37">
        <v>0.38462000000000002</v>
      </c>
      <c r="G500" s="38">
        <v>2455497</v>
      </c>
      <c r="H500" s="39">
        <v>22</v>
      </c>
      <c r="I500" s="36">
        <v>9</v>
      </c>
      <c r="J500" s="37">
        <v>0.40909000000000001</v>
      </c>
      <c r="K500" s="40">
        <v>1922857</v>
      </c>
      <c r="L500" s="35">
        <v>2</v>
      </c>
      <c r="M500" s="36">
        <v>0</v>
      </c>
      <c r="N500" s="37">
        <v>0</v>
      </c>
      <c r="O500" s="38">
        <v>0</v>
      </c>
      <c r="P500" s="39">
        <v>2</v>
      </c>
      <c r="Q500" s="36">
        <v>1</v>
      </c>
      <c r="R500" s="37">
        <v>0.5</v>
      </c>
      <c r="S500" s="40">
        <v>532640</v>
      </c>
      <c r="T500" s="41" t="s">
        <v>69</v>
      </c>
      <c r="U500" s="42" t="s">
        <v>69</v>
      </c>
      <c r="V500" s="42" t="s">
        <v>69</v>
      </c>
      <c r="W500" s="43" t="s">
        <v>69</v>
      </c>
      <c r="X500" s="44" t="s">
        <v>69</v>
      </c>
      <c r="Y500" s="42" t="s">
        <v>69</v>
      </c>
      <c r="Z500" s="42" t="s">
        <v>69</v>
      </c>
      <c r="AA500" s="45" t="s">
        <v>69</v>
      </c>
      <c r="AB500" s="41" t="s">
        <v>69</v>
      </c>
      <c r="AC500" s="42" t="s">
        <v>69</v>
      </c>
      <c r="AD500" s="42" t="s">
        <v>69</v>
      </c>
      <c r="AE500" s="43" t="s">
        <v>69</v>
      </c>
    </row>
    <row r="501" spans="1:31" ht="15" hidden="1" customHeight="1" x14ac:dyDescent="0.2">
      <c r="A501" s="32">
        <v>2014</v>
      </c>
      <c r="B501" s="33" t="s">
        <v>0</v>
      </c>
      <c r="C501" s="34" t="s">
        <v>12</v>
      </c>
      <c r="D501" s="35">
        <v>1015</v>
      </c>
      <c r="E501" s="36">
        <v>237</v>
      </c>
      <c r="F501" s="37">
        <v>0.23350000000000001</v>
      </c>
      <c r="G501" s="38">
        <v>78494218</v>
      </c>
      <c r="H501" s="39">
        <v>846</v>
      </c>
      <c r="I501" s="36">
        <v>175</v>
      </c>
      <c r="J501" s="37">
        <v>0.20685999999999999</v>
      </c>
      <c r="K501" s="40">
        <v>39743017</v>
      </c>
      <c r="L501" s="35">
        <v>63</v>
      </c>
      <c r="M501" s="36">
        <v>17</v>
      </c>
      <c r="N501" s="37">
        <v>0.26984000000000002</v>
      </c>
      <c r="O501" s="38">
        <v>4165810</v>
      </c>
      <c r="P501" s="39">
        <v>106</v>
      </c>
      <c r="Q501" s="36">
        <v>45</v>
      </c>
      <c r="R501" s="37">
        <v>0.42453000000000002</v>
      </c>
      <c r="S501" s="40">
        <v>34585391</v>
      </c>
      <c r="T501" s="41" t="s">
        <v>69</v>
      </c>
      <c r="U501" s="42" t="s">
        <v>69</v>
      </c>
      <c r="V501" s="42" t="s">
        <v>69</v>
      </c>
      <c r="W501" s="43" t="s">
        <v>69</v>
      </c>
      <c r="X501" s="44" t="s">
        <v>69</v>
      </c>
      <c r="Y501" s="42" t="s">
        <v>69</v>
      </c>
      <c r="Z501" s="42" t="s">
        <v>69</v>
      </c>
      <c r="AA501" s="45" t="s">
        <v>69</v>
      </c>
      <c r="AB501" s="41" t="s">
        <v>69</v>
      </c>
      <c r="AC501" s="42" t="s">
        <v>69</v>
      </c>
      <c r="AD501" s="42" t="s">
        <v>69</v>
      </c>
      <c r="AE501" s="43" t="s">
        <v>69</v>
      </c>
    </row>
    <row r="502" spans="1:31" ht="15" hidden="1" customHeight="1" x14ac:dyDescent="0.2">
      <c r="A502" s="32">
        <v>2014</v>
      </c>
      <c r="B502" s="33" t="s">
        <v>0</v>
      </c>
      <c r="C502" s="34" t="s">
        <v>13</v>
      </c>
      <c r="D502" s="35">
        <v>97</v>
      </c>
      <c r="E502" s="36">
        <v>19</v>
      </c>
      <c r="F502" s="37">
        <v>0.19588</v>
      </c>
      <c r="G502" s="38">
        <v>6523626</v>
      </c>
      <c r="H502" s="39">
        <v>75</v>
      </c>
      <c r="I502" s="36">
        <v>13</v>
      </c>
      <c r="J502" s="37">
        <v>0.17333000000000001</v>
      </c>
      <c r="K502" s="40">
        <v>2567129</v>
      </c>
      <c r="L502" s="35">
        <v>3</v>
      </c>
      <c r="M502" s="36">
        <v>1</v>
      </c>
      <c r="N502" s="37">
        <v>0.33333000000000002</v>
      </c>
      <c r="O502" s="38">
        <v>113567</v>
      </c>
      <c r="P502" s="39">
        <v>19</v>
      </c>
      <c r="Q502" s="36">
        <v>5</v>
      </c>
      <c r="R502" s="37">
        <v>0.26316000000000001</v>
      </c>
      <c r="S502" s="40">
        <v>3842930</v>
      </c>
      <c r="T502" s="41" t="s">
        <v>69</v>
      </c>
      <c r="U502" s="42" t="s">
        <v>69</v>
      </c>
      <c r="V502" s="42" t="s">
        <v>69</v>
      </c>
      <c r="W502" s="43" t="s">
        <v>69</v>
      </c>
      <c r="X502" s="44" t="s">
        <v>69</v>
      </c>
      <c r="Y502" s="42" t="s">
        <v>69</v>
      </c>
      <c r="Z502" s="42" t="s">
        <v>69</v>
      </c>
      <c r="AA502" s="45" t="s">
        <v>69</v>
      </c>
      <c r="AB502" s="41" t="s">
        <v>69</v>
      </c>
      <c r="AC502" s="42" t="s">
        <v>69</v>
      </c>
      <c r="AD502" s="42" t="s">
        <v>69</v>
      </c>
      <c r="AE502" s="43" t="s">
        <v>69</v>
      </c>
    </row>
    <row r="503" spans="1:31" ht="15" hidden="1" customHeight="1" x14ac:dyDescent="0.2">
      <c r="A503" s="32">
        <v>2014</v>
      </c>
      <c r="B503" s="33" t="s">
        <v>0</v>
      </c>
      <c r="C503" s="34" t="s">
        <v>14</v>
      </c>
      <c r="D503" s="35">
        <v>64</v>
      </c>
      <c r="E503" s="36">
        <v>13</v>
      </c>
      <c r="F503" s="37">
        <v>0.20313000000000001</v>
      </c>
      <c r="G503" s="38">
        <v>5965967</v>
      </c>
      <c r="H503" s="39">
        <v>50</v>
      </c>
      <c r="I503" s="36">
        <v>7</v>
      </c>
      <c r="J503" s="37">
        <v>0.14000000000000001</v>
      </c>
      <c r="K503" s="40">
        <v>1455986</v>
      </c>
      <c r="L503" s="35">
        <v>4</v>
      </c>
      <c r="M503" s="36">
        <v>1</v>
      </c>
      <c r="N503" s="37">
        <v>0.25</v>
      </c>
      <c r="O503" s="38">
        <v>222920</v>
      </c>
      <c r="P503" s="39">
        <v>10</v>
      </c>
      <c r="Q503" s="36">
        <v>5</v>
      </c>
      <c r="R503" s="37">
        <v>0.5</v>
      </c>
      <c r="S503" s="40">
        <v>4287061</v>
      </c>
      <c r="T503" s="41" t="s">
        <v>69</v>
      </c>
      <c r="U503" s="42" t="s">
        <v>69</v>
      </c>
      <c r="V503" s="42" t="s">
        <v>69</v>
      </c>
      <c r="W503" s="43" t="s">
        <v>69</v>
      </c>
      <c r="X503" s="44" t="s">
        <v>69</v>
      </c>
      <c r="Y503" s="42" t="s">
        <v>69</v>
      </c>
      <c r="Z503" s="42" t="s">
        <v>69</v>
      </c>
      <c r="AA503" s="45" t="s">
        <v>69</v>
      </c>
      <c r="AB503" s="41" t="s">
        <v>69</v>
      </c>
      <c r="AC503" s="42" t="s">
        <v>69</v>
      </c>
      <c r="AD503" s="42" t="s">
        <v>69</v>
      </c>
      <c r="AE503" s="43" t="s">
        <v>69</v>
      </c>
    </row>
    <row r="504" spans="1:31" ht="15" hidden="1" customHeight="1" x14ac:dyDescent="0.2">
      <c r="A504" s="32">
        <v>2014</v>
      </c>
      <c r="B504" s="33" t="s">
        <v>0</v>
      </c>
      <c r="C504" s="34" t="s">
        <v>15</v>
      </c>
      <c r="D504" s="35">
        <v>17</v>
      </c>
      <c r="E504" s="36">
        <v>1</v>
      </c>
      <c r="F504" s="37">
        <v>5.8819999999999997E-2</v>
      </c>
      <c r="G504" s="38">
        <v>224968</v>
      </c>
      <c r="H504" s="39">
        <v>13</v>
      </c>
      <c r="I504" s="36">
        <v>1</v>
      </c>
      <c r="J504" s="37">
        <v>7.6920000000000002E-2</v>
      </c>
      <c r="K504" s="40">
        <v>224968</v>
      </c>
      <c r="L504" s="35">
        <v>3</v>
      </c>
      <c r="M504" s="36">
        <v>0</v>
      </c>
      <c r="N504" s="37">
        <v>0</v>
      </c>
      <c r="O504" s="38">
        <v>0</v>
      </c>
      <c r="P504" s="39">
        <v>1</v>
      </c>
      <c r="Q504" s="36">
        <v>0</v>
      </c>
      <c r="R504" s="37">
        <v>0</v>
      </c>
      <c r="S504" s="40">
        <v>0</v>
      </c>
      <c r="T504" s="41" t="s">
        <v>69</v>
      </c>
      <c r="U504" s="42" t="s">
        <v>69</v>
      </c>
      <c r="V504" s="42" t="s">
        <v>69</v>
      </c>
      <c r="W504" s="43" t="s">
        <v>69</v>
      </c>
      <c r="X504" s="44" t="s">
        <v>69</v>
      </c>
      <c r="Y504" s="42" t="s">
        <v>69</v>
      </c>
      <c r="Z504" s="42" t="s">
        <v>69</v>
      </c>
      <c r="AA504" s="45" t="s">
        <v>69</v>
      </c>
      <c r="AB504" s="41" t="s">
        <v>69</v>
      </c>
      <c r="AC504" s="42" t="s">
        <v>69</v>
      </c>
      <c r="AD504" s="42" t="s">
        <v>69</v>
      </c>
      <c r="AE504" s="43" t="s">
        <v>69</v>
      </c>
    </row>
    <row r="505" spans="1:31" ht="15" hidden="1" customHeight="1" x14ac:dyDescent="0.2">
      <c r="A505" s="32">
        <v>2014</v>
      </c>
      <c r="B505" s="33" t="s">
        <v>0</v>
      </c>
      <c r="C505" s="34" t="s">
        <v>16</v>
      </c>
      <c r="D505" s="35">
        <v>11</v>
      </c>
      <c r="E505" s="36">
        <v>2</v>
      </c>
      <c r="F505" s="37">
        <v>0.18182000000000001</v>
      </c>
      <c r="G505" s="38">
        <v>575000</v>
      </c>
      <c r="H505" s="39">
        <v>9</v>
      </c>
      <c r="I505" s="36">
        <v>1</v>
      </c>
      <c r="J505" s="37">
        <v>0.11111</v>
      </c>
      <c r="K505" s="40">
        <v>350000</v>
      </c>
      <c r="L505" s="35">
        <v>1</v>
      </c>
      <c r="M505" s="36">
        <v>1</v>
      </c>
      <c r="N505" s="37">
        <v>1</v>
      </c>
      <c r="O505" s="38">
        <v>225000</v>
      </c>
      <c r="P505" s="39">
        <v>1</v>
      </c>
      <c r="Q505" s="36">
        <v>0</v>
      </c>
      <c r="R505" s="37">
        <v>0</v>
      </c>
      <c r="S505" s="40">
        <v>0</v>
      </c>
      <c r="T505" s="41" t="s">
        <v>69</v>
      </c>
      <c r="U505" s="42" t="s">
        <v>69</v>
      </c>
      <c r="V505" s="42" t="s">
        <v>69</v>
      </c>
      <c r="W505" s="43" t="s">
        <v>69</v>
      </c>
      <c r="X505" s="44" t="s">
        <v>69</v>
      </c>
      <c r="Y505" s="42" t="s">
        <v>69</v>
      </c>
      <c r="Z505" s="42" t="s">
        <v>69</v>
      </c>
      <c r="AA505" s="45" t="s">
        <v>69</v>
      </c>
      <c r="AB505" s="41" t="s">
        <v>69</v>
      </c>
      <c r="AC505" s="42" t="s">
        <v>69</v>
      </c>
      <c r="AD505" s="42" t="s">
        <v>69</v>
      </c>
      <c r="AE505" s="43" t="s">
        <v>69</v>
      </c>
    </row>
    <row r="506" spans="1:31" ht="15" hidden="1" customHeight="1" x14ac:dyDescent="0.2">
      <c r="A506" s="32">
        <v>2014</v>
      </c>
      <c r="B506" s="33" t="s">
        <v>0</v>
      </c>
      <c r="C506" s="34" t="s">
        <v>17</v>
      </c>
      <c r="D506" s="35">
        <v>112</v>
      </c>
      <c r="E506" s="36">
        <v>22</v>
      </c>
      <c r="F506" s="37">
        <v>0.19642999999999999</v>
      </c>
      <c r="G506" s="38">
        <v>7492806</v>
      </c>
      <c r="H506" s="39">
        <v>89</v>
      </c>
      <c r="I506" s="36">
        <v>14</v>
      </c>
      <c r="J506" s="37">
        <v>0.1573</v>
      </c>
      <c r="K506" s="40">
        <v>2718005</v>
      </c>
      <c r="L506" s="35">
        <v>8</v>
      </c>
      <c r="M506" s="36">
        <v>0</v>
      </c>
      <c r="N506" s="37">
        <v>0</v>
      </c>
      <c r="O506" s="38">
        <v>0</v>
      </c>
      <c r="P506" s="39">
        <v>15</v>
      </c>
      <c r="Q506" s="36">
        <v>8</v>
      </c>
      <c r="R506" s="37">
        <v>0.53332999999999997</v>
      </c>
      <c r="S506" s="40">
        <v>4774801</v>
      </c>
      <c r="T506" s="41" t="s">
        <v>69</v>
      </c>
      <c r="U506" s="42" t="s">
        <v>69</v>
      </c>
      <c r="V506" s="42" t="s">
        <v>69</v>
      </c>
      <c r="W506" s="43" t="s">
        <v>69</v>
      </c>
      <c r="X506" s="44" t="s">
        <v>69</v>
      </c>
      <c r="Y506" s="42" t="s">
        <v>69</v>
      </c>
      <c r="Z506" s="42" t="s">
        <v>69</v>
      </c>
      <c r="AA506" s="45" t="s">
        <v>69</v>
      </c>
      <c r="AB506" s="41" t="s">
        <v>69</v>
      </c>
      <c r="AC506" s="42" t="s">
        <v>69</v>
      </c>
      <c r="AD506" s="42" t="s">
        <v>69</v>
      </c>
      <c r="AE506" s="43" t="s">
        <v>69</v>
      </c>
    </row>
    <row r="507" spans="1:31" ht="15" hidden="1" customHeight="1" x14ac:dyDescent="0.2">
      <c r="A507" s="32">
        <v>2014</v>
      </c>
      <c r="B507" s="33" t="s">
        <v>0</v>
      </c>
      <c r="C507" s="34" t="s">
        <v>18</v>
      </c>
      <c r="D507" s="35">
        <v>76</v>
      </c>
      <c r="E507" s="36">
        <v>14</v>
      </c>
      <c r="F507" s="37">
        <v>0.18421000000000001</v>
      </c>
      <c r="G507" s="38">
        <v>5144514</v>
      </c>
      <c r="H507" s="39">
        <v>61</v>
      </c>
      <c r="I507" s="36">
        <v>10</v>
      </c>
      <c r="J507" s="37">
        <v>0.16392999999999999</v>
      </c>
      <c r="K507" s="40">
        <v>2348358</v>
      </c>
      <c r="L507" s="35">
        <v>6</v>
      </c>
      <c r="M507" s="36">
        <v>0</v>
      </c>
      <c r="N507" s="37">
        <v>0</v>
      </c>
      <c r="O507" s="38">
        <v>0</v>
      </c>
      <c r="P507" s="39">
        <v>9</v>
      </c>
      <c r="Q507" s="36">
        <v>4</v>
      </c>
      <c r="R507" s="37">
        <v>0.44444</v>
      </c>
      <c r="S507" s="40">
        <v>2796156</v>
      </c>
      <c r="T507" s="41" t="s">
        <v>69</v>
      </c>
      <c r="U507" s="42" t="s">
        <v>69</v>
      </c>
      <c r="V507" s="42" t="s">
        <v>69</v>
      </c>
      <c r="W507" s="43" t="s">
        <v>69</v>
      </c>
      <c r="X507" s="44" t="s">
        <v>69</v>
      </c>
      <c r="Y507" s="42" t="s">
        <v>69</v>
      </c>
      <c r="Z507" s="42" t="s">
        <v>69</v>
      </c>
      <c r="AA507" s="45" t="s">
        <v>69</v>
      </c>
      <c r="AB507" s="41" t="s">
        <v>69</v>
      </c>
      <c r="AC507" s="42" t="s">
        <v>69</v>
      </c>
      <c r="AD507" s="42" t="s">
        <v>69</v>
      </c>
      <c r="AE507" s="43" t="s">
        <v>69</v>
      </c>
    </row>
    <row r="508" spans="1:31" ht="15" hidden="1" customHeight="1" x14ac:dyDescent="0.2">
      <c r="A508" s="32">
        <v>2014</v>
      </c>
      <c r="B508" s="33" t="s">
        <v>0</v>
      </c>
      <c r="C508" s="34" t="s">
        <v>19</v>
      </c>
      <c r="D508" s="35">
        <v>4</v>
      </c>
      <c r="E508" s="36">
        <v>0</v>
      </c>
      <c r="F508" s="37">
        <v>0</v>
      </c>
      <c r="G508" s="38">
        <v>0</v>
      </c>
      <c r="H508" s="39">
        <v>3</v>
      </c>
      <c r="I508" s="36">
        <v>0</v>
      </c>
      <c r="J508" s="37">
        <v>0</v>
      </c>
      <c r="K508" s="40">
        <v>0</v>
      </c>
      <c r="L508" s="35">
        <v>1</v>
      </c>
      <c r="M508" s="36">
        <v>0</v>
      </c>
      <c r="N508" s="37">
        <v>0</v>
      </c>
      <c r="O508" s="38">
        <v>0</v>
      </c>
      <c r="P508" s="39">
        <v>0</v>
      </c>
      <c r="Q508" s="36">
        <v>0</v>
      </c>
      <c r="R508" s="37">
        <v>0</v>
      </c>
      <c r="S508" s="40">
        <v>0</v>
      </c>
      <c r="T508" s="41" t="s">
        <v>69</v>
      </c>
      <c r="U508" s="42" t="s">
        <v>69</v>
      </c>
      <c r="V508" s="42" t="s">
        <v>69</v>
      </c>
      <c r="W508" s="43" t="s">
        <v>69</v>
      </c>
      <c r="X508" s="44" t="s">
        <v>69</v>
      </c>
      <c r="Y508" s="42" t="s">
        <v>69</v>
      </c>
      <c r="Z508" s="42" t="s">
        <v>69</v>
      </c>
      <c r="AA508" s="45" t="s">
        <v>69</v>
      </c>
      <c r="AB508" s="41" t="s">
        <v>69</v>
      </c>
      <c r="AC508" s="42" t="s">
        <v>69</v>
      </c>
      <c r="AD508" s="42" t="s">
        <v>69</v>
      </c>
      <c r="AE508" s="43" t="s">
        <v>69</v>
      </c>
    </row>
    <row r="509" spans="1:31" ht="15" hidden="1" customHeight="1" x14ac:dyDescent="0.2">
      <c r="A509" s="32">
        <v>2014</v>
      </c>
      <c r="B509" s="33" t="s">
        <v>0</v>
      </c>
      <c r="C509" s="34" t="s">
        <v>20</v>
      </c>
      <c r="D509" s="35">
        <v>3</v>
      </c>
      <c r="E509" s="36">
        <v>0</v>
      </c>
      <c r="F509" s="37">
        <v>0</v>
      </c>
      <c r="G509" s="38">
        <v>0</v>
      </c>
      <c r="H509" s="39">
        <v>2</v>
      </c>
      <c r="I509" s="36">
        <v>0</v>
      </c>
      <c r="J509" s="37">
        <v>0</v>
      </c>
      <c r="K509" s="40">
        <v>0</v>
      </c>
      <c r="L509" s="35">
        <v>1</v>
      </c>
      <c r="M509" s="36">
        <v>0</v>
      </c>
      <c r="N509" s="37">
        <v>0</v>
      </c>
      <c r="O509" s="38">
        <v>0</v>
      </c>
      <c r="P509" s="39">
        <v>0</v>
      </c>
      <c r="Q509" s="36">
        <v>0</v>
      </c>
      <c r="R509" s="37">
        <v>0</v>
      </c>
      <c r="S509" s="40">
        <v>0</v>
      </c>
      <c r="T509" s="41" t="s">
        <v>69</v>
      </c>
      <c r="U509" s="42" t="s">
        <v>69</v>
      </c>
      <c r="V509" s="42" t="s">
        <v>69</v>
      </c>
      <c r="W509" s="43" t="s">
        <v>69</v>
      </c>
      <c r="X509" s="44" t="s">
        <v>69</v>
      </c>
      <c r="Y509" s="42" t="s">
        <v>69</v>
      </c>
      <c r="Z509" s="42" t="s">
        <v>69</v>
      </c>
      <c r="AA509" s="45" t="s">
        <v>69</v>
      </c>
      <c r="AB509" s="41" t="s">
        <v>69</v>
      </c>
      <c r="AC509" s="42" t="s">
        <v>69</v>
      </c>
      <c r="AD509" s="42" t="s">
        <v>69</v>
      </c>
      <c r="AE509" s="43" t="s">
        <v>69</v>
      </c>
    </row>
    <row r="510" spans="1:31" ht="15" hidden="1" customHeight="1" x14ac:dyDescent="0.2">
      <c r="A510" s="32">
        <v>2014</v>
      </c>
      <c r="B510" s="33" t="s">
        <v>0</v>
      </c>
      <c r="C510" s="34" t="s">
        <v>21</v>
      </c>
      <c r="D510" s="35">
        <v>73</v>
      </c>
      <c r="E510" s="36">
        <v>13</v>
      </c>
      <c r="F510" s="37">
        <v>0.17807999999999999</v>
      </c>
      <c r="G510" s="38">
        <v>4852000</v>
      </c>
      <c r="H510" s="39">
        <v>50</v>
      </c>
      <c r="I510" s="36">
        <v>6</v>
      </c>
      <c r="J510" s="37">
        <v>0.12</v>
      </c>
      <c r="K510" s="40">
        <v>1180449</v>
      </c>
      <c r="L510" s="35">
        <v>11</v>
      </c>
      <c r="M510" s="36">
        <v>2</v>
      </c>
      <c r="N510" s="37">
        <v>0.18182000000000001</v>
      </c>
      <c r="O510" s="38">
        <v>449659</v>
      </c>
      <c r="P510" s="39">
        <v>12</v>
      </c>
      <c r="Q510" s="36">
        <v>5</v>
      </c>
      <c r="R510" s="37">
        <v>0.41666999999999998</v>
      </c>
      <c r="S510" s="40">
        <v>3221892</v>
      </c>
      <c r="T510" s="41" t="s">
        <v>69</v>
      </c>
      <c r="U510" s="42" t="s">
        <v>69</v>
      </c>
      <c r="V510" s="42" t="s">
        <v>69</v>
      </c>
      <c r="W510" s="43" t="s">
        <v>69</v>
      </c>
      <c r="X510" s="44" t="s">
        <v>69</v>
      </c>
      <c r="Y510" s="42" t="s">
        <v>69</v>
      </c>
      <c r="Z510" s="42" t="s">
        <v>69</v>
      </c>
      <c r="AA510" s="45" t="s">
        <v>69</v>
      </c>
      <c r="AB510" s="41" t="s">
        <v>69</v>
      </c>
      <c r="AC510" s="42" t="s">
        <v>69</v>
      </c>
      <c r="AD510" s="42" t="s">
        <v>69</v>
      </c>
      <c r="AE510" s="43" t="s">
        <v>69</v>
      </c>
    </row>
    <row r="511" spans="1:31" ht="15" hidden="1" customHeight="1" x14ac:dyDescent="0.2">
      <c r="A511" s="32">
        <v>2014</v>
      </c>
      <c r="B511" s="33" t="s">
        <v>0</v>
      </c>
      <c r="C511" s="34" t="s">
        <v>22</v>
      </c>
      <c r="D511" s="35">
        <v>45</v>
      </c>
      <c r="E511" s="36">
        <v>10</v>
      </c>
      <c r="F511" s="37">
        <v>0.22222</v>
      </c>
      <c r="G511" s="38">
        <v>4616113</v>
      </c>
      <c r="H511" s="39">
        <v>32</v>
      </c>
      <c r="I511" s="36">
        <v>5</v>
      </c>
      <c r="J511" s="37">
        <v>0.15625</v>
      </c>
      <c r="K511" s="40">
        <v>1156196</v>
      </c>
      <c r="L511" s="35">
        <v>4</v>
      </c>
      <c r="M511" s="36">
        <v>0</v>
      </c>
      <c r="N511" s="37">
        <v>0</v>
      </c>
      <c r="O511" s="38">
        <v>0</v>
      </c>
      <c r="P511" s="39">
        <v>9</v>
      </c>
      <c r="Q511" s="36">
        <v>5</v>
      </c>
      <c r="R511" s="37">
        <v>0.55556000000000005</v>
      </c>
      <c r="S511" s="40">
        <v>3459917</v>
      </c>
      <c r="T511" s="41" t="s">
        <v>69</v>
      </c>
      <c r="U511" s="42" t="s">
        <v>69</v>
      </c>
      <c r="V511" s="42" t="s">
        <v>69</v>
      </c>
      <c r="W511" s="43" t="s">
        <v>69</v>
      </c>
      <c r="X511" s="44" t="s">
        <v>69</v>
      </c>
      <c r="Y511" s="42" t="s">
        <v>69</v>
      </c>
      <c r="Z511" s="42" t="s">
        <v>69</v>
      </c>
      <c r="AA511" s="45" t="s">
        <v>69</v>
      </c>
      <c r="AB511" s="41" t="s">
        <v>69</v>
      </c>
      <c r="AC511" s="42" t="s">
        <v>69</v>
      </c>
      <c r="AD511" s="42" t="s">
        <v>69</v>
      </c>
      <c r="AE511" s="43" t="s">
        <v>69</v>
      </c>
    </row>
    <row r="512" spans="1:31" ht="15" hidden="1" customHeight="1" x14ac:dyDescent="0.2">
      <c r="A512" s="32">
        <v>2014</v>
      </c>
      <c r="B512" s="33" t="s">
        <v>0</v>
      </c>
      <c r="C512" s="34" t="s">
        <v>23</v>
      </c>
      <c r="D512" s="35">
        <v>28</v>
      </c>
      <c r="E512" s="36">
        <v>6</v>
      </c>
      <c r="F512" s="37">
        <v>0.21429000000000001</v>
      </c>
      <c r="G512" s="38">
        <v>2999768</v>
      </c>
      <c r="H512" s="39">
        <v>23</v>
      </c>
      <c r="I512" s="36">
        <v>3</v>
      </c>
      <c r="J512" s="37">
        <v>0.13042999999999999</v>
      </c>
      <c r="K512" s="40">
        <v>592674</v>
      </c>
      <c r="L512" s="35">
        <v>2</v>
      </c>
      <c r="M512" s="36">
        <v>0</v>
      </c>
      <c r="N512" s="37">
        <v>0</v>
      </c>
      <c r="O512" s="38">
        <v>0</v>
      </c>
      <c r="P512" s="39">
        <v>3</v>
      </c>
      <c r="Q512" s="36">
        <v>3</v>
      </c>
      <c r="R512" s="37">
        <v>1</v>
      </c>
      <c r="S512" s="40">
        <v>2407094</v>
      </c>
      <c r="T512" s="41" t="s">
        <v>69</v>
      </c>
      <c r="U512" s="42" t="s">
        <v>69</v>
      </c>
      <c r="V512" s="42" t="s">
        <v>69</v>
      </c>
      <c r="W512" s="43" t="s">
        <v>69</v>
      </c>
      <c r="X512" s="44" t="s">
        <v>69</v>
      </c>
      <c r="Y512" s="42" t="s">
        <v>69</v>
      </c>
      <c r="Z512" s="42" t="s">
        <v>69</v>
      </c>
      <c r="AA512" s="45" t="s">
        <v>69</v>
      </c>
      <c r="AB512" s="41" t="s">
        <v>69</v>
      </c>
      <c r="AC512" s="42" t="s">
        <v>69</v>
      </c>
      <c r="AD512" s="42" t="s">
        <v>69</v>
      </c>
      <c r="AE512" s="43" t="s">
        <v>69</v>
      </c>
    </row>
    <row r="513" spans="1:31" ht="15" hidden="1" customHeight="1" x14ac:dyDescent="0.2">
      <c r="A513" s="32">
        <v>2014</v>
      </c>
      <c r="B513" s="33" t="s">
        <v>0</v>
      </c>
      <c r="C513" s="34" t="s">
        <v>24</v>
      </c>
      <c r="D513" s="35">
        <v>26</v>
      </c>
      <c r="E513" s="36">
        <v>5</v>
      </c>
      <c r="F513" s="37">
        <v>0.19231000000000001</v>
      </c>
      <c r="G513" s="38">
        <v>1720257</v>
      </c>
      <c r="H513" s="39">
        <v>17</v>
      </c>
      <c r="I513" s="36">
        <v>3</v>
      </c>
      <c r="J513" s="37">
        <v>0.17646999999999999</v>
      </c>
      <c r="K513" s="40">
        <v>480577</v>
      </c>
      <c r="L513" s="35">
        <v>2</v>
      </c>
      <c r="M513" s="36">
        <v>0</v>
      </c>
      <c r="N513" s="37">
        <v>0</v>
      </c>
      <c r="O513" s="38">
        <v>0</v>
      </c>
      <c r="P513" s="39">
        <v>7</v>
      </c>
      <c r="Q513" s="36">
        <v>2</v>
      </c>
      <c r="R513" s="37">
        <v>0.28571000000000002</v>
      </c>
      <c r="S513" s="40">
        <v>1239680</v>
      </c>
      <c r="T513" s="41" t="s">
        <v>69</v>
      </c>
      <c r="U513" s="42" t="s">
        <v>69</v>
      </c>
      <c r="V513" s="42" t="s">
        <v>69</v>
      </c>
      <c r="W513" s="43" t="s">
        <v>69</v>
      </c>
      <c r="X513" s="44" t="s">
        <v>69</v>
      </c>
      <c r="Y513" s="42" t="s">
        <v>69</v>
      </c>
      <c r="Z513" s="42" t="s">
        <v>69</v>
      </c>
      <c r="AA513" s="45" t="s">
        <v>69</v>
      </c>
      <c r="AB513" s="41" t="s">
        <v>69</v>
      </c>
      <c r="AC513" s="42" t="s">
        <v>69</v>
      </c>
      <c r="AD513" s="42" t="s">
        <v>69</v>
      </c>
      <c r="AE513" s="43" t="s">
        <v>69</v>
      </c>
    </row>
    <row r="514" spans="1:31" ht="15" hidden="1" customHeight="1" x14ac:dyDescent="0.2">
      <c r="A514" s="32">
        <v>2014</v>
      </c>
      <c r="B514" s="33" t="s">
        <v>0</v>
      </c>
      <c r="C514" s="34" t="s">
        <v>25</v>
      </c>
      <c r="D514" s="35">
        <v>52</v>
      </c>
      <c r="E514" s="36">
        <v>8</v>
      </c>
      <c r="F514" s="37">
        <v>0.15384999999999999</v>
      </c>
      <c r="G514" s="38">
        <v>3003170</v>
      </c>
      <c r="H514" s="39">
        <v>41</v>
      </c>
      <c r="I514" s="36">
        <v>5</v>
      </c>
      <c r="J514" s="37">
        <v>0.12195</v>
      </c>
      <c r="K514" s="40">
        <v>1123610</v>
      </c>
      <c r="L514" s="35">
        <v>7</v>
      </c>
      <c r="M514" s="36">
        <v>1</v>
      </c>
      <c r="N514" s="37">
        <v>0.14285999999999999</v>
      </c>
      <c r="O514" s="38">
        <v>320765</v>
      </c>
      <c r="P514" s="39">
        <v>4</v>
      </c>
      <c r="Q514" s="36">
        <v>2</v>
      </c>
      <c r="R514" s="37">
        <v>0.5</v>
      </c>
      <c r="S514" s="40">
        <v>1558795</v>
      </c>
      <c r="T514" s="41" t="s">
        <v>69</v>
      </c>
      <c r="U514" s="42" t="s">
        <v>69</v>
      </c>
      <c r="V514" s="42" t="s">
        <v>69</v>
      </c>
      <c r="W514" s="43" t="s">
        <v>69</v>
      </c>
      <c r="X514" s="44" t="s">
        <v>69</v>
      </c>
      <c r="Y514" s="42" t="s">
        <v>69</v>
      </c>
      <c r="Z514" s="42" t="s">
        <v>69</v>
      </c>
      <c r="AA514" s="45" t="s">
        <v>69</v>
      </c>
      <c r="AB514" s="41" t="s">
        <v>69</v>
      </c>
      <c r="AC514" s="42" t="s">
        <v>69</v>
      </c>
      <c r="AD514" s="42" t="s">
        <v>69</v>
      </c>
      <c r="AE514" s="43" t="s">
        <v>69</v>
      </c>
    </row>
    <row r="515" spans="1:31" ht="15" hidden="1" customHeight="1" x14ac:dyDescent="0.2">
      <c r="A515" s="32">
        <v>2014</v>
      </c>
      <c r="B515" s="33" t="s">
        <v>0</v>
      </c>
      <c r="C515" s="34" t="s">
        <v>26</v>
      </c>
      <c r="D515" s="35">
        <v>21</v>
      </c>
      <c r="E515" s="36">
        <v>1</v>
      </c>
      <c r="F515" s="37">
        <v>4.7620000000000003E-2</v>
      </c>
      <c r="G515" s="38">
        <v>225000</v>
      </c>
      <c r="H515" s="39">
        <v>18</v>
      </c>
      <c r="I515" s="36">
        <v>1</v>
      </c>
      <c r="J515" s="37">
        <v>5.5559999999999998E-2</v>
      </c>
      <c r="K515" s="40">
        <v>225000</v>
      </c>
      <c r="L515" s="35">
        <v>1</v>
      </c>
      <c r="M515" s="36">
        <v>0</v>
      </c>
      <c r="N515" s="37">
        <v>0</v>
      </c>
      <c r="O515" s="38">
        <v>0</v>
      </c>
      <c r="P515" s="39">
        <v>2</v>
      </c>
      <c r="Q515" s="36">
        <v>0</v>
      </c>
      <c r="R515" s="37">
        <v>0</v>
      </c>
      <c r="S515" s="40">
        <v>0</v>
      </c>
      <c r="T515" s="41" t="s">
        <v>69</v>
      </c>
      <c r="U515" s="42" t="s">
        <v>69</v>
      </c>
      <c r="V515" s="42" t="s">
        <v>69</v>
      </c>
      <c r="W515" s="43" t="s">
        <v>69</v>
      </c>
      <c r="X515" s="44" t="s">
        <v>69</v>
      </c>
      <c r="Y515" s="42" t="s">
        <v>69</v>
      </c>
      <c r="Z515" s="42" t="s">
        <v>69</v>
      </c>
      <c r="AA515" s="45" t="s">
        <v>69</v>
      </c>
      <c r="AB515" s="41" t="s">
        <v>69</v>
      </c>
      <c r="AC515" s="42" t="s">
        <v>69</v>
      </c>
      <c r="AD515" s="42" t="s">
        <v>69</v>
      </c>
      <c r="AE515" s="43" t="s">
        <v>69</v>
      </c>
    </row>
    <row r="516" spans="1:31" ht="15" hidden="1" customHeight="1" x14ac:dyDescent="0.2">
      <c r="A516" s="32">
        <v>2014</v>
      </c>
      <c r="B516" s="33" t="s">
        <v>0</v>
      </c>
      <c r="C516" s="34" t="s">
        <v>27</v>
      </c>
      <c r="D516" s="35">
        <v>4</v>
      </c>
      <c r="E516" s="36">
        <v>0</v>
      </c>
      <c r="F516" s="37">
        <v>0</v>
      </c>
      <c r="G516" s="38">
        <v>0</v>
      </c>
      <c r="H516" s="39">
        <v>4</v>
      </c>
      <c r="I516" s="36">
        <v>0</v>
      </c>
      <c r="J516" s="37">
        <v>0</v>
      </c>
      <c r="K516" s="40">
        <v>0</v>
      </c>
      <c r="L516" s="35">
        <v>0</v>
      </c>
      <c r="M516" s="36">
        <v>0</v>
      </c>
      <c r="N516" s="37">
        <v>0</v>
      </c>
      <c r="O516" s="38">
        <v>0</v>
      </c>
      <c r="P516" s="39">
        <v>0</v>
      </c>
      <c r="Q516" s="36">
        <v>0</v>
      </c>
      <c r="R516" s="37">
        <v>0</v>
      </c>
      <c r="S516" s="40">
        <v>0</v>
      </c>
      <c r="T516" s="41" t="s">
        <v>69</v>
      </c>
      <c r="U516" s="42" t="s">
        <v>69</v>
      </c>
      <c r="V516" s="42" t="s">
        <v>69</v>
      </c>
      <c r="W516" s="43" t="s">
        <v>69</v>
      </c>
      <c r="X516" s="44" t="s">
        <v>69</v>
      </c>
      <c r="Y516" s="42" t="s">
        <v>69</v>
      </c>
      <c r="Z516" s="42" t="s">
        <v>69</v>
      </c>
      <c r="AA516" s="45" t="s">
        <v>69</v>
      </c>
      <c r="AB516" s="41" t="s">
        <v>69</v>
      </c>
      <c r="AC516" s="42" t="s">
        <v>69</v>
      </c>
      <c r="AD516" s="42" t="s">
        <v>69</v>
      </c>
      <c r="AE516" s="43" t="s">
        <v>69</v>
      </c>
    </row>
    <row r="517" spans="1:31" ht="15" hidden="1" customHeight="1" x14ac:dyDescent="0.2">
      <c r="A517" s="32">
        <v>2014</v>
      </c>
      <c r="B517" s="33" t="s">
        <v>0</v>
      </c>
      <c r="C517" s="34" t="s">
        <v>28</v>
      </c>
      <c r="D517" s="35">
        <v>238</v>
      </c>
      <c r="E517" s="36">
        <v>42</v>
      </c>
      <c r="F517" s="37">
        <v>0.17646999999999999</v>
      </c>
      <c r="G517" s="38">
        <v>15642160</v>
      </c>
      <c r="H517" s="39">
        <v>194</v>
      </c>
      <c r="I517" s="36">
        <v>27</v>
      </c>
      <c r="J517" s="37">
        <v>0.13918</v>
      </c>
      <c r="K517" s="40">
        <v>6131619</v>
      </c>
      <c r="L517" s="35">
        <v>16</v>
      </c>
      <c r="M517" s="36">
        <v>5</v>
      </c>
      <c r="N517" s="37">
        <v>0.3125</v>
      </c>
      <c r="O517" s="38">
        <v>1122308</v>
      </c>
      <c r="P517" s="39">
        <v>28</v>
      </c>
      <c r="Q517" s="36">
        <v>10</v>
      </c>
      <c r="R517" s="37">
        <v>0.35714000000000001</v>
      </c>
      <c r="S517" s="40">
        <v>8388233</v>
      </c>
      <c r="T517" s="41" t="s">
        <v>69</v>
      </c>
      <c r="U517" s="42" t="s">
        <v>69</v>
      </c>
      <c r="V517" s="42" t="s">
        <v>69</v>
      </c>
      <c r="W517" s="43" t="s">
        <v>69</v>
      </c>
      <c r="X517" s="44" t="s">
        <v>69</v>
      </c>
      <c r="Y517" s="42" t="s">
        <v>69</v>
      </c>
      <c r="Z517" s="42" t="s">
        <v>69</v>
      </c>
      <c r="AA517" s="45" t="s">
        <v>69</v>
      </c>
      <c r="AB517" s="41" t="s">
        <v>69</v>
      </c>
      <c r="AC517" s="42" t="s">
        <v>69</v>
      </c>
      <c r="AD517" s="42" t="s">
        <v>69</v>
      </c>
      <c r="AE517" s="43" t="s">
        <v>69</v>
      </c>
    </row>
    <row r="518" spans="1:31" ht="15" hidden="1" customHeight="1" x14ac:dyDescent="0.2">
      <c r="A518" s="32">
        <v>2014</v>
      </c>
      <c r="B518" s="33" t="s">
        <v>0</v>
      </c>
      <c r="C518" s="34" t="s">
        <v>29</v>
      </c>
      <c r="D518" s="35">
        <v>471</v>
      </c>
      <c r="E518" s="36">
        <v>102</v>
      </c>
      <c r="F518" s="37">
        <v>0.21656</v>
      </c>
      <c r="G518" s="38">
        <v>37207258</v>
      </c>
      <c r="H518" s="39">
        <v>375</v>
      </c>
      <c r="I518" s="36">
        <v>67</v>
      </c>
      <c r="J518" s="37">
        <v>0.17867</v>
      </c>
      <c r="K518" s="40">
        <v>14907434</v>
      </c>
      <c r="L518" s="35">
        <v>34</v>
      </c>
      <c r="M518" s="36">
        <v>8</v>
      </c>
      <c r="N518" s="37">
        <v>0.23529</v>
      </c>
      <c r="O518" s="38">
        <v>1878936</v>
      </c>
      <c r="P518" s="39">
        <v>62</v>
      </c>
      <c r="Q518" s="36">
        <v>27</v>
      </c>
      <c r="R518" s="37">
        <v>0.43547999999999998</v>
      </c>
      <c r="S518" s="40">
        <v>20420888</v>
      </c>
      <c r="T518" s="41" t="s">
        <v>69</v>
      </c>
      <c r="U518" s="42" t="s">
        <v>69</v>
      </c>
      <c r="V518" s="42" t="s">
        <v>69</v>
      </c>
      <c r="W518" s="43" t="s">
        <v>69</v>
      </c>
      <c r="X518" s="44" t="s">
        <v>69</v>
      </c>
      <c r="Y518" s="42" t="s">
        <v>69</v>
      </c>
      <c r="Z518" s="42" t="s">
        <v>69</v>
      </c>
      <c r="AA518" s="45" t="s">
        <v>69</v>
      </c>
      <c r="AB518" s="41" t="s">
        <v>69</v>
      </c>
      <c r="AC518" s="42" t="s">
        <v>69</v>
      </c>
      <c r="AD518" s="42" t="s">
        <v>69</v>
      </c>
      <c r="AE518" s="43" t="s">
        <v>69</v>
      </c>
    </row>
    <row r="519" spans="1:31" ht="15" hidden="1" customHeight="1" x14ac:dyDescent="0.2">
      <c r="A519" s="32">
        <v>2014</v>
      </c>
      <c r="B519" s="33" t="s">
        <v>0</v>
      </c>
      <c r="C519" s="34" t="s">
        <v>30</v>
      </c>
      <c r="D519" s="35">
        <v>62</v>
      </c>
      <c r="E519" s="36">
        <v>12</v>
      </c>
      <c r="F519" s="37">
        <v>0.19355</v>
      </c>
      <c r="G519" s="38">
        <v>4980258</v>
      </c>
      <c r="H519" s="39">
        <v>51</v>
      </c>
      <c r="I519" s="36">
        <v>8</v>
      </c>
      <c r="J519" s="37">
        <v>0.15686</v>
      </c>
      <c r="K519" s="40">
        <v>1657386</v>
      </c>
      <c r="L519" s="35">
        <v>4</v>
      </c>
      <c r="M519" s="36">
        <v>1</v>
      </c>
      <c r="N519" s="37">
        <v>0.25</v>
      </c>
      <c r="O519" s="38">
        <v>215024</v>
      </c>
      <c r="P519" s="39">
        <v>7</v>
      </c>
      <c r="Q519" s="36">
        <v>3</v>
      </c>
      <c r="R519" s="37">
        <v>0.42857000000000001</v>
      </c>
      <c r="S519" s="40">
        <v>3107848</v>
      </c>
      <c r="T519" s="41" t="s">
        <v>69</v>
      </c>
      <c r="U519" s="42" t="s">
        <v>69</v>
      </c>
      <c r="V519" s="42" t="s">
        <v>69</v>
      </c>
      <c r="W519" s="43" t="s">
        <v>69</v>
      </c>
      <c r="X519" s="44" t="s">
        <v>69</v>
      </c>
      <c r="Y519" s="42" t="s">
        <v>69</v>
      </c>
      <c r="Z519" s="42" t="s">
        <v>69</v>
      </c>
      <c r="AA519" s="45" t="s">
        <v>69</v>
      </c>
      <c r="AB519" s="41" t="s">
        <v>69</v>
      </c>
      <c r="AC519" s="42" t="s">
        <v>69</v>
      </c>
      <c r="AD519" s="42" t="s">
        <v>69</v>
      </c>
      <c r="AE519" s="43" t="s">
        <v>69</v>
      </c>
    </row>
    <row r="520" spans="1:31" ht="15" hidden="1" customHeight="1" x14ac:dyDescent="0.2">
      <c r="A520" s="32">
        <v>2014</v>
      </c>
      <c r="B520" s="33" t="s">
        <v>0</v>
      </c>
      <c r="C520" s="34" t="s">
        <v>31</v>
      </c>
      <c r="D520" s="35">
        <v>117</v>
      </c>
      <c r="E520" s="36">
        <v>27</v>
      </c>
      <c r="F520" s="37">
        <v>0.23077</v>
      </c>
      <c r="G520" s="38">
        <v>8278776</v>
      </c>
      <c r="H520" s="39">
        <v>91</v>
      </c>
      <c r="I520" s="36">
        <v>22</v>
      </c>
      <c r="J520" s="37">
        <v>0.24176</v>
      </c>
      <c r="K520" s="40">
        <v>5255874</v>
      </c>
      <c r="L520" s="35">
        <v>11</v>
      </c>
      <c r="M520" s="36">
        <v>0</v>
      </c>
      <c r="N520" s="37">
        <v>0</v>
      </c>
      <c r="O520" s="38">
        <v>0</v>
      </c>
      <c r="P520" s="39">
        <v>15</v>
      </c>
      <c r="Q520" s="36">
        <v>5</v>
      </c>
      <c r="R520" s="37">
        <v>0.33333000000000002</v>
      </c>
      <c r="S520" s="40">
        <v>3022902</v>
      </c>
      <c r="T520" s="41" t="s">
        <v>69</v>
      </c>
      <c r="U520" s="42" t="s">
        <v>69</v>
      </c>
      <c r="V520" s="42" t="s">
        <v>69</v>
      </c>
      <c r="W520" s="43" t="s">
        <v>69</v>
      </c>
      <c r="X520" s="44" t="s">
        <v>69</v>
      </c>
      <c r="Y520" s="42" t="s">
        <v>69</v>
      </c>
      <c r="Z520" s="42" t="s">
        <v>69</v>
      </c>
      <c r="AA520" s="45" t="s">
        <v>69</v>
      </c>
      <c r="AB520" s="41" t="s">
        <v>69</v>
      </c>
      <c r="AC520" s="42" t="s">
        <v>69</v>
      </c>
      <c r="AD520" s="42" t="s">
        <v>69</v>
      </c>
      <c r="AE520" s="43" t="s">
        <v>69</v>
      </c>
    </row>
    <row r="521" spans="1:31" ht="15" hidden="1" customHeight="1" x14ac:dyDescent="0.2">
      <c r="A521" s="32">
        <v>2014</v>
      </c>
      <c r="B521" s="33" t="s">
        <v>0</v>
      </c>
      <c r="C521" s="34" t="s">
        <v>32</v>
      </c>
      <c r="D521" s="35">
        <v>4</v>
      </c>
      <c r="E521" s="36">
        <v>0</v>
      </c>
      <c r="F521" s="37">
        <v>0</v>
      </c>
      <c r="G521" s="38">
        <v>0</v>
      </c>
      <c r="H521" s="39">
        <v>4</v>
      </c>
      <c r="I521" s="36">
        <v>0</v>
      </c>
      <c r="J521" s="37">
        <v>0</v>
      </c>
      <c r="K521" s="40">
        <v>0</v>
      </c>
      <c r="L521" s="35">
        <v>0</v>
      </c>
      <c r="M521" s="36">
        <v>0</v>
      </c>
      <c r="N521" s="37">
        <v>0</v>
      </c>
      <c r="O521" s="38">
        <v>0</v>
      </c>
      <c r="P521" s="39">
        <v>0</v>
      </c>
      <c r="Q521" s="36">
        <v>0</v>
      </c>
      <c r="R521" s="37">
        <v>0</v>
      </c>
      <c r="S521" s="40">
        <v>0</v>
      </c>
      <c r="T521" s="41" t="s">
        <v>69</v>
      </c>
      <c r="U521" s="42" t="s">
        <v>69</v>
      </c>
      <c r="V521" s="42" t="s">
        <v>69</v>
      </c>
      <c r="W521" s="43" t="s">
        <v>69</v>
      </c>
      <c r="X521" s="44" t="s">
        <v>69</v>
      </c>
      <c r="Y521" s="42" t="s">
        <v>69</v>
      </c>
      <c r="Z521" s="42" t="s">
        <v>69</v>
      </c>
      <c r="AA521" s="45" t="s">
        <v>69</v>
      </c>
      <c r="AB521" s="41" t="s">
        <v>69</v>
      </c>
      <c r="AC521" s="42" t="s">
        <v>69</v>
      </c>
      <c r="AD521" s="42" t="s">
        <v>69</v>
      </c>
      <c r="AE521" s="43" t="s">
        <v>69</v>
      </c>
    </row>
    <row r="522" spans="1:31" ht="15" hidden="1" customHeight="1" x14ac:dyDescent="0.2">
      <c r="A522" s="32">
        <v>2014</v>
      </c>
      <c r="B522" s="33" t="s">
        <v>0</v>
      </c>
      <c r="C522" s="34" t="s">
        <v>33</v>
      </c>
      <c r="D522" s="35">
        <v>69</v>
      </c>
      <c r="E522" s="36">
        <v>14</v>
      </c>
      <c r="F522" s="37">
        <v>0.2029</v>
      </c>
      <c r="G522" s="38">
        <v>4408151</v>
      </c>
      <c r="H522" s="39">
        <v>50</v>
      </c>
      <c r="I522" s="36">
        <v>10</v>
      </c>
      <c r="J522" s="37">
        <v>0.2</v>
      </c>
      <c r="K522" s="40">
        <v>2286084</v>
      </c>
      <c r="L522" s="35">
        <v>11</v>
      </c>
      <c r="M522" s="36">
        <v>1</v>
      </c>
      <c r="N522" s="37">
        <v>9.0910000000000005E-2</v>
      </c>
      <c r="O522" s="38">
        <v>218751</v>
      </c>
      <c r="P522" s="39">
        <v>8</v>
      </c>
      <c r="Q522" s="36">
        <v>3</v>
      </c>
      <c r="R522" s="37">
        <v>0.375</v>
      </c>
      <c r="S522" s="40">
        <v>1903316</v>
      </c>
      <c r="T522" s="41" t="s">
        <v>69</v>
      </c>
      <c r="U522" s="42" t="s">
        <v>69</v>
      </c>
      <c r="V522" s="42" t="s">
        <v>69</v>
      </c>
      <c r="W522" s="43" t="s">
        <v>69</v>
      </c>
      <c r="X522" s="44" t="s">
        <v>69</v>
      </c>
      <c r="Y522" s="42" t="s">
        <v>69</v>
      </c>
      <c r="Z522" s="42" t="s">
        <v>69</v>
      </c>
      <c r="AA522" s="45" t="s">
        <v>69</v>
      </c>
      <c r="AB522" s="41" t="s">
        <v>69</v>
      </c>
      <c r="AC522" s="42" t="s">
        <v>69</v>
      </c>
      <c r="AD522" s="42" t="s">
        <v>69</v>
      </c>
      <c r="AE522" s="43" t="s">
        <v>69</v>
      </c>
    </row>
    <row r="523" spans="1:31" ht="15" hidden="1" customHeight="1" x14ac:dyDescent="0.2">
      <c r="A523" s="32">
        <v>2014</v>
      </c>
      <c r="B523" s="33" t="s">
        <v>0</v>
      </c>
      <c r="C523" s="34" t="s">
        <v>34</v>
      </c>
      <c r="D523" s="35">
        <v>13</v>
      </c>
      <c r="E523" s="36">
        <v>2</v>
      </c>
      <c r="F523" s="37">
        <v>0.15384999999999999</v>
      </c>
      <c r="G523" s="38">
        <v>1180463</v>
      </c>
      <c r="H523" s="39">
        <v>11</v>
      </c>
      <c r="I523" s="36">
        <v>0</v>
      </c>
      <c r="J523" s="37">
        <v>0</v>
      </c>
      <c r="K523" s="40">
        <v>0</v>
      </c>
      <c r="L523" s="35">
        <v>0</v>
      </c>
      <c r="M523" s="36">
        <v>0</v>
      </c>
      <c r="N523" s="37">
        <v>0</v>
      </c>
      <c r="O523" s="38">
        <v>0</v>
      </c>
      <c r="P523" s="39">
        <v>2</v>
      </c>
      <c r="Q523" s="36">
        <v>2</v>
      </c>
      <c r="R523" s="37">
        <v>1</v>
      </c>
      <c r="S523" s="40">
        <v>1180463</v>
      </c>
      <c r="T523" s="41" t="s">
        <v>69</v>
      </c>
      <c r="U523" s="42" t="s">
        <v>69</v>
      </c>
      <c r="V523" s="42" t="s">
        <v>69</v>
      </c>
      <c r="W523" s="43" t="s">
        <v>69</v>
      </c>
      <c r="X523" s="44" t="s">
        <v>69</v>
      </c>
      <c r="Y523" s="42" t="s">
        <v>69</v>
      </c>
      <c r="Z523" s="42" t="s">
        <v>69</v>
      </c>
      <c r="AA523" s="45" t="s">
        <v>69</v>
      </c>
      <c r="AB523" s="41" t="s">
        <v>69</v>
      </c>
      <c r="AC523" s="42" t="s">
        <v>69</v>
      </c>
      <c r="AD523" s="42" t="s">
        <v>69</v>
      </c>
      <c r="AE523" s="43" t="s">
        <v>69</v>
      </c>
    </row>
    <row r="524" spans="1:31" ht="15" hidden="1" customHeight="1" x14ac:dyDescent="0.2">
      <c r="A524" s="32">
        <v>2014</v>
      </c>
      <c r="B524" s="33" t="s">
        <v>0</v>
      </c>
      <c r="C524" s="34" t="s">
        <v>35</v>
      </c>
      <c r="D524" s="35">
        <v>12</v>
      </c>
      <c r="E524" s="36">
        <v>2</v>
      </c>
      <c r="F524" s="37">
        <v>0.16667000000000001</v>
      </c>
      <c r="G524" s="38">
        <v>559821</v>
      </c>
      <c r="H524" s="39">
        <v>11</v>
      </c>
      <c r="I524" s="36">
        <v>2</v>
      </c>
      <c r="J524" s="37">
        <v>0.18182000000000001</v>
      </c>
      <c r="K524" s="40">
        <v>559821</v>
      </c>
      <c r="L524" s="35">
        <v>1</v>
      </c>
      <c r="M524" s="36">
        <v>0</v>
      </c>
      <c r="N524" s="37">
        <v>0</v>
      </c>
      <c r="O524" s="38">
        <v>0</v>
      </c>
      <c r="P524" s="39">
        <v>0</v>
      </c>
      <c r="Q524" s="36">
        <v>0</v>
      </c>
      <c r="R524" s="37">
        <v>0</v>
      </c>
      <c r="S524" s="40">
        <v>0</v>
      </c>
      <c r="T524" s="41" t="s">
        <v>69</v>
      </c>
      <c r="U524" s="42" t="s">
        <v>69</v>
      </c>
      <c r="V524" s="42" t="s">
        <v>69</v>
      </c>
      <c r="W524" s="43" t="s">
        <v>69</v>
      </c>
      <c r="X524" s="44" t="s">
        <v>69</v>
      </c>
      <c r="Y524" s="42" t="s">
        <v>69</v>
      </c>
      <c r="Z524" s="42" t="s">
        <v>69</v>
      </c>
      <c r="AA524" s="45" t="s">
        <v>69</v>
      </c>
      <c r="AB524" s="41" t="s">
        <v>69</v>
      </c>
      <c r="AC524" s="42" t="s">
        <v>69</v>
      </c>
      <c r="AD524" s="42" t="s">
        <v>69</v>
      </c>
      <c r="AE524" s="43" t="s">
        <v>69</v>
      </c>
    </row>
    <row r="525" spans="1:31" ht="15" hidden="1" customHeight="1" x14ac:dyDescent="0.2">
      <c r="A525" s="32">
        <v>2014</v>
      </c>
      <c r="B525" s="33" t="s">
        <v>0</v>
      </c>
      <c r="C525" s="34" t="s">
        <v>36</v>
      </c>
      <c r="D525" s="35">
        <v>10</v>
      </c>
      <c r="E525" s="36">
        <v>3</v>
      </c>
      <c r="F525" s="37">
        <v>0.3</v>
      </c>
      <c r="G525" s="38">
        <v>904103</v>
      </c>
      <c r="H525" s="39">
        <v>7</v>
      </c>
      <c r="I525" s="36">
        <v>1</v>
      </c>
      <c r="J525" s="37">
        <v>0.14285999999999999</v>
      </c>
      <c r="K525" s="40">
        <v>292091</v>
      </c>
      <c r="L525" s="35">
        <v>2</v>
      </c>
      <c r="M525" s="36">
        <v>1</v>
      </c>
      <c r="N525" s="37">
        <v>0.5</v>
      </c>
      <c r="O525" s="38">
        <v>222359</v>
      </c>
      <c r="P525" s="39">
        <v>1</v>
      </c>
      <c r="Q525" s="36">
        <v>1</v>
      </c>
      <c r="R525" s="37">
        <v>1</v>
      </c>
      <c r="S525" s="40">
        <v>389653</v>
      </c>
      <c r="T525" s="41" t="s">
        <v>69</v>
      </c>
      <c r="U525" s="42" t="s">
        <v>69</v>
      </c>
      <c r="V525" s="42" t="s">
        <v>69</v>
      </c>
      <c r="W525" s="43" t="s">
        <v>69</v>
      </c>
      <c r="X525" s="44" t="s">
        <v>69</v>
      </c>
      <c r="Y525" s="42" t="s">
        <v>69</v>
      </c>
      <c r="Z525" s="42" t="s">
        <v>69</v>
      </c>
      <c r="AA525" s="45" t="s">
        <v>69</v>
      </c>
      <c r="AB525" s="41" t="s">
        <v>69</v>
      </c>
      <c r="AC525" s="42" t="s">
        <v>69</v>
      </c>
      <c r="AD525" s="42" t="s">
        <v>69</v>
      </c>
      <c r="AE525" s="43" t="s">
        <v>69</v>
      </c>
    </row>
    <row r="526" spans="1:31" ht="15" hidden="1" customHeight="1" x14ac:dyDescent="0.2">
      <c r="A526" s="32">
        <v>2014</v>
      </c>
      <c r="B526" s="33" t="s">
        <v>0</v>
      </c>
      <c r="C526" s="34" t="s">
        <v>37</v>
      </c>
      <c r="D526" s="35">
        <v>40</v>
      </c>
      <c r="E526" s="36">
        <v>10</v>
      </c>
      <c r="F526" s="37">
        <v>0.25</v>
      </c>
      <c r="G526" s="38">
        <v>3859132</v>
      </c>
      <c r="H526" s="39">
        <v>27</v>
      </c>
      <c r="I526" s="36">
        <v>4</v>
      </c>
      <c r="J526" s="37">
        <v>0.14815</v>
      </c>
      <c r="K526" s="40">
        <v>987189</v>
      </c>
      <c r="L526" s="35">
        <v>6</v>
      </c>
      <c r="M526" s="36">
        <v>2</v>
      </c>
      <c r="N526" s="37">
        <v>0.33333000000000002</v>
      </c>
      <c r="O526" s="38">
        <v>425705</v>
      </c>
      <c r="P526" s="39">
        <v>7</v>
      </c>
      <c r="Q526" s="36">
        <v>4</v>
      </c>
      <c r="R526" s="37">
        <v>0.57142999999999999</v>
      </c>
      <c r="S526" s="40">
        <v>2446238</v>
      </c>
      <c r="T526" s="41" t="s">
        <v>69</v>
      </c>
      <c r="U526" s="42" t="s">
        <v>69</v>
      </c>
      <c r="V526" s="42" t="s">
        <v>69</v>
      </c>
      <c r="W526" s="43" t="s">
        <v>69</v>
      </c>
      <c r="X526" s="44" t="s">
        <v>69</v>
      </c>
      <c r="Y526" s="42" t="s">
        <v>69</v>
      </c>
      <c r="Z526" s="42" t="s">
        <v>69</v>
      </c>
      <c r="AA526" s="45" t="s">
        <v>69</v>
      </c>
      <c r="AB526" s="41" t="s">
        <v>69</v>
      </c>
      <c r="AC526" s="42" t="s">
        <v>69</v>
      </c>
      <c r="AD526" s="42" t="s">
        <v>69</v>
      </c>
      <c r="AE526" s="43" t="s">
        <v>69</v>
      </c>
    </row>
    <row r="527" spans="1:31" ht="15" hidden="1" customHeight="1" x14ac:dyDescent="0.2">
      <c r="A527" s="32">
        <v>2014</v>
      </c>
      <c r="B527" s="33" t="s">
        <v>0</v>
      </c>
      <c r="C527" s="34" t="s">
        <v>38</v>
      </c>
      <c r="D527" s="35">
        <v>126</v>
      </c>
      <c r="E527" s="36">
        <v>14</v>
      </c>
      <c r="F527" s="37">
        <v>0.11111</v>
      </c>
      <c r="G527" s="38">
        <v>5636425</v>
      </c>
      <c r="H527" s="39">
        <v>107</v>
      </c>
      <c r="I527" s="36">
        <v>9</v>
      </c>
      <c r="J527" s="37">
        <v>8.4110000000000004E-2</v>
      </c>
      <c r="K527" s="40">
        <v>2054347</v>
      </c>
      <c r="L527" s="35">
        <v>6</v>
      </c>
      <c r="M527" s="36">
        <v>1</v>
      </c>
      <c r="N527" s="37">
        <v>0.16667000000000001</v>
      </c>
      <c r="O527" s="38">
        <v>224359</v>
      </c>
      <c r="P527" s="39">
        <v>13</v>
      </c>
      <c r="Q527" s="36">
        <v>4</v>
      </c>
      <c r="R527" s="37">
        <v>0.30769000000000002</v>
      </c>
      <c r="S527" s="40">
        <v>3357719</v>
      </c>
      <c r="T527" s="41" t="s">
        <v>69</v>
      </c>
      <c r="U527" s="42" t="s">
        <v>69</v>
      </c>
      <c r="V527" s="42" t="s">
        <v>69</v>
      </c>
      <c r="W527" s="43" t="s">
        <v>69</v>
      </c>
      <c r="X527" s="44" t="s">
        <v>69</v>
      </c>
      <c r="Y527" s="42" t="s">
        <v>69</v>
      </c>
      <c r="Z527" s="42" t="s">
        <v>69</v>
      </c>
      <c r="AA527" s="45" t="s">
        <v>69</v>
      </c>
      <c r="AB527" s="41" t="s">
        <v>69</v>
      </c>
      <c r="AC527" s="42" t="s">
        <v>69</v>
      </c>
      <c r="AD527" s="42" t="s">
        <v>69</v>
      </c>
      <c r="AE527" s="43" t="s">
        <v>69</v>
      </c>
    </row>
    <row r="528" spans="1:31" ht="15" hidden="1" customHeight="1" x14ac:dyDescent="0.2">
      <c r="A528" s="32">
        <v>2014</v>
      </c>
      <c r="B528" s="33" t="s">
        <v>0</v>
      </c>
      <c r="C528" s="34" t="s">
        <v>39</v>
      </c>
      <c r="D528" s="35">
        <v>30</v>
      </c>
      <c r="E528" s="36">
        <v>8</v>
      </c>
      <c r="F528" s="37">
        <v>0.26667000000000002</v>
      </c>
      <c r="G528" s="38">
        <v>1713714</v>
      </c>
      <c r="H528" s="39">
        <v>24</v>
      </c>
      <c r="I528" s="36">
        <v>7</v>
      </c>
      <c r="J528" s="37">
        <v>0.29166999999999998</v>
      </c>
      <c r="K528" s="40">
        <v>1488714</v>
      </c>
      <c r="L528" s="35">
        <v>3</v>
      </c>
      <c r="M528" s="36">
        <v>1</v>
      </c>
      <c r="N528" s="37">
        <v>0.33333000000000002</v>
      </c>
      <c r="O528" s="38">
        <v>225000</v>
      </c>
      <c r="P528" s="39">
        <v>3</v>
      </c>
      <c r="Q528" s="36">
        <v>0</v>
      </c>
      <c r="R528" s="37">
        <v>0</v>
      </c>
      <c r="S528" s="40">
        <v>0</v>
      </c>
      <c r="T528" s="41" t="s">
        <v>69</v>
      </c>
      <c r="U528" s="42" t="s">
        <v>69</v>
      </c>
      <c r="V528" s="42" t="s">
        <v>69</v>
      </c>
      <c r="W528" s="43" t="s">
        <v>69</v>
      </c>
      <c r="X528" s="44" t="s">
        <v>69</v>
      </c>
      <c r="Y528" s="42" t="s">
        <v>69</v>
      </c>
      <c r="Z528" s="42" t="s">
        <v>69</v>
      </c>
      <c r="AA528" s="45" t="s">
        <v>69</v>
      </c>
      <c r="AB528" s="41" t="s">
        <v>69</v>
      </c>
      <c r="AC528" s="42" t="s">
        <v>69</v>
      </c>
      <c r="AD528" s="42" t="s">
        <v>69</v>
      </c>
      <c r="AE528" s="43" t="s">
        <v>69</v>
      </c>
    </row>
    <row r="529" spans="1:31" ht="15" hidden="1" customHeight="1" x14ac:dyDescent="0.2">
      <c r="A529" s="32">
        <v>2014</v>
      </c>
      <c r="B529" s="33" t="s">
        <v>0</v>
      </c>
      <c r="C529" s="34" t="s">
        <v>40</v>
      </c>
      <c r="D529" s="35">
        <v>240</v>
      </c>
      <c r="E529" s="36">
        <v>49</v>
      </c>
      <c r="F529" s="37">
        <v>0.20416999999999999</v>
      </c>
      <c r="G529" s="38">
        <v>16161537</v>
      </c>
      <c r="H529" s="39">
        <v>190</v>
      </c>
      <c r="I529" s="36">
        <v>33</v>
      </c>
      <c r="J529" s="37">
        <v>0.17368</v>
      </c>
      <c r="K529" s="40">
        <v>7661336</v>
      </c>
      <c r="L529" s="35">
        <v>26</v>
      </c>
      <c r="M529" s="36">
        <v>6</v>
      </c>
      <c r="N529" s="37">
        <v>0.23077</v>
      </c>
      <c r="O529" s="38">
        <v>1186405</v>
      </c>
      <c r="P529" s="39">
        <v>24</v>
      </c>
      <c r="Q529" s="36">
        <v>10</v>
      </c>
      <c r="R529" s="37">
        <v>0.41666999999999998</v>
      </c>
      <c r="S529" s="40">
        <v>7313796</v>
      </c>
      <c r="T529" s="41" t="s">
        <v>69</v>
      </c>
      <c r="U529" s="42" t="s">
        <v>69</v>
      </c>
      <c r="V529" s="42" t="s">
        <v>69</v>
      </c>
      <c r="W529" s="43" t="s">
        <v>69</v>
      </c>
      <c r="X529" s="44" t="s">
        <v>69</v>
      </c>
      <c r="Y529" s="42" t="s">
        <v>69</v>
      </c>
      <c r="Z529" s="42" t="s">
        <v>69</v>
      </c>
      <c r="AA529" s="45" t="s">
        <v>69</v>
      </c>
      <c r="AB529" s="41" t="s">
        <v>69</v>
      </c>
      <c r="AC529" s="42" t="s">
        <v>69</v>
      </c>
      <c r="AD529" s="42" t="s">
        <v>69</v>
      </c>
      <c r="AE529" s="43" t="s">
        <v>69</v>
      </c>
    </row>
    <row r="530" spans="1:31" ht="15" hidden="1" customHeight="1" x14ac:dyDescent="0.2">
      <c r="A530" s="32">
        <v>2014</v>
      </c>
      <c r="B530" s="33" t="s">
        <v>0</v>
      </c>
      <c r="C530" s="34" t="s">
        <v>41</v>
      </c>
      <c r="D530" s="35">
        <v>177</v>
      </c>
      <c r="E530" s="36">
        <v>45</v>
      </c>
      <c r="F530" s="37">
        <v>0.25424000000000002</v>
      </c>
      <c r="G530" s="38">
        <v>17079174</v>
      </c>
      <c r="H530" s="39">
        <v>132</v>
      </c>
      <c r="I530" s="36">
        <v>29</v>
      </c>
      <c r="J530" s="37">
        <v>0.21970000000000001</v>
      </c>
      <c r="K530" s="40">
        <v>6198751</v>
      </c>
      <c r="L530" s="35">
        <v>10</v>
      </c>
      <c r="M530" s="36">
        <v>3</v>
      </c>
      <c r="N530" s="37">
        <v>0.3</v>
      </c>
      <c r="O530" s="38">
        <v>744433</v>
      </c>
      <c r="P530" s="39">
        <v>35</v>
      </c>
      <c r="Q530" s="36">
        <v>13</v>
      </c>
      <c r="R530" s="37">
        <v>0.37142999999999998</v>
      </c>
      <c r="S530" s="40">
        <v>10135990</v>
      </c>
      <c r="T530" s="41" t="s">
        <v>69</v>
      </c>
      <c r="U530" s="42" t="s">
        <v>69</v>
      </c>
      <c r="V530" s="42" t="s">
        <v>69</v>
      </c>
      <c r="W530" s="43" t="s">
        <v>69</v>
      </c>
      <c r="X530" s="44" t="s">
        <v>69</v>
      </c>
      <c r="Y530" s="42" t="s">
        <v>69</v>
      </c>
      <c r="Z530" s="42" t="s">
        <v>69</v>
      </c>
      <c r="AA530" s="45" t="s">
        <v>69</v>
      </c>
      <c r="AB530" s="41" t="s">
        <v>69</v>
      </c>
      <c r="AC530" s="42" t="s">
        <v>69</v>
      </c>
      <c r="AD530" s="42" t="s">
        <v>69</v>
      </c>
      <c r="AE530" s="43" t="s">
        <v>69</v>
      </c>
    </row>
    <row r="531" spans="1:31" ht="15" hidden="1" customHeight="1" x14ac:dyDescent="0.2">
      <c r="A531" s="32">
        <v>2014</v>
      </c>
      <c r="B531" s="33" t="s">
        <v>0</v>
      </c>
      <c r="C531" s="34" t="s">
        <v>42</v>
      </c>
      <c r="D531" s="35">
        <v>3</v>
      </c>
      <c r="E531" s="36">
        <v>0</v>
      </c>
      <c r="F531" s="37">
        <v>0</v>
      </c>
      <c r="G531" s="38">
        <v>0</v>
      </c>
      <c r="H531" s="39">
        <v>3</v>
      </c>
      <c r="I531" s="36">
        <v>0</v>
      </c>
      <c r="J531" s="37">
        <v>0</v>
      </c>
      <c r="K531" s="40">
        <v>0</v>
      </c>
      <c r="L531" s="35">
        <v>0</v>
      </c>
      <c r="M531" s="36">
        <v>0</v>
      </c>
      <c r="N531" s="37">
        <v>0</v>
      </c>
      <c r="O531" s="38">
        <v>0</v>
      </c>
      <c r="P531" s="39">
        <v>0</v>
      </c>
      <c r="Q531" s="36">
        <v>0</v>
      </c>
      <c r="R531" s="37">
        <v>0</v>
      </c>
      <c r="S531" s="40">
        <v>0</v>
      </c>
      <c r="T531" s="41" t="s">
        <v>69</v>
      </c>
      <c r="U531" s="42" t="s">
        <v>69</v>
      </c>
      <c r="V531" s="42" t="s">
        <v>69</v>
      </c>
      <c r="W531" s="43" t="s">
        <v>69</v>
      </c>
      <c r="X531" s="44" t="s">
        <v>69</v>
      </c>
      <c r="Y531" s="42" t="s">
        <v>69</v>
      </c>
      <c r="Z531" s="42" t="s">
        <v>69</v>
      </c>
      <c r="AA531" s="45" t="s">
        <v>69</v>
      </c>
      <c r="AB531" s="41" t="s">
        <v>69</v>
      </c>
      <c r="AC531" s="42" t="s">
        <v>69</v>
      </c>
      <c r="AD531" s="42" t="s">
        <v>69</v>
      </c>
      <c r="AE531" s="43" t="s">
        <v>69</v>
      </c>
    </row>
    <row r="532" spans="1:31" ht="15" hidden="1" customHeight="1" x14ac:dyDescent="0.2">
      <c r="A532" s="32">
        <v>2014</v>
      </c>
      <c r="B532" s="33" t="s">
        <v>0</v>
      </c>
      <c r="C532" s="34" t="s">
        <v>43</v>
      </c>
      <c r="D532" s="35">
        <v>124</v>
      </c>
      <c r="E532" s="36">
        <v>24</v>
      </c>
      <c r="F532" s="37">
        <v>0.19355</v>
      </c>
      <c r="G532" s="38">
        <v>10685291</v>
      </c>
      <c r="H532" s="39">
        <v>95</v>
      </c>
      <c r="I532" s="36">
        <v>14</v>
      </c>
      <c r="J532" s="37">
        <v>0.14737</v>
      </c>
      <c r="K532" s="40">
        <v>2900255</v>
      </c>
      <c r="L532" s="35">
        <v>12</v>
      </c>
      <c r="M532" s="36">
        <v>4</v>
      </c>
      <c r="N532" s="37">
        <v>0.33333000000000002</v>
      </c>
      <c r="O532" s="38">
        <v>1332764</v>
      </c>
      <c r="P532" s="39">
        <v>17</v>
      </c>
      <c r="Q532" s="36">
        <v>6</v>
      </c>
      <c r="R532" s="37">
        <v>0.35293999999999998</v>
      </c>
      <c r="S532" s="40">
        <v>6452272</v>
      </c>
      <c r="T532" s="41" t="s">
        <v>69</v>
      </c>
      <c r="U532" s="42" t="s">
        <v>69</v>
      </c>
      <c r="V532" s="42" t="s">
        <v>69</v>
      </c>
      <c r="W532" s="43" t="s">
        <v>69</v>
      </c>
      <c r="X532" s="44" t="s">
        <v>69</v>
      </c>
      <c r="Y532" s="42" t="s">
        <v>69</v>
      </c>
      <c r="Z532" s="42" t="s">
        <v>69</v>
      </c>
      <c r="AA532" s="45" t="s">
        <v>69</v>
      </c>
      <c r="AB532" s="41" t="s">
        <v>69</v>
      </c>
      <c r="AC532" s="42" t="s">
        <v>69</v>
      </c>
      <c r="AD532" s="42" t="s">
        <v>69</v>
      </c>
      <c r="AE532" s="43" t="s">
        <v>69</v>
      </c>
    </row>
    <row r="533" spans="1:31" ht="15" hidden="1" customHeight="1" x14ac:dyDescent="0.2">
      <c r="A533" s="32">
        <v>2014</v>
      </c>
      <c r="B533" s="33" t="s">
        <v>0</v>
      </c>
      <c r="C533" s="34" t="s">
        <v>44</v>
      </c>
      <c r="D533" s="35">
        <v>22</v>
      </c>
      <c r="E533" s="36">
        <v>2</v>
      </c>
      <c r="F533" s="37">
        <v>9.0910000000000005E-2</v>
      </c>
      <c r="G533" s="38">
        <v>670050</v>
      </c>
      <c r="H533" s="39">
        <v>19</v>
      </c>
      <c r="I533" s="36">
        <v>1</v>
      </c>
      <c r="J533" s="37">
        <v>5.2630000000000003E-2</v>
      </c>
      <c r="K533" s="40">
        <v>225000</v>
      </c>
      <c r="L533" s="35">
        <v>1</v>
      </c>
      <c r="M533" s="36">
        <v>1</v>
      </c>
      <c r="N533" s="37">
        <v>1</v>
      </c>
      <c r="O533" s="38">
        <v>445050</v>
      </c>
      <c r="P533" s="39">
        <v>2</v>
      </c>
      <c r="Q533" s="36">
        <v>0</v>
      </c>
      <c r="R533" s="37">
        <v>0</v>
      </c>
      <c r="S533" s="40">
        <v>0</v>
      </c>
      <c r="T533" s="41" t="s">
        <v>69</v>
      </c>
      <c r="U533" s="42" t="s">
        <v>69</v>
      </c>
      <c r="V533" s="42" t="s">
        <v>69</v>
      </c>
      <c r="W533" s="43" t="s">
        <v>69</v>
      </c>
      <c r="X533" s="44" t="s">
        <v>69</v>
      </c>
      <c r="Y533" s="42" t="s">
        <v>69</v>
      </c>
      <c r="Z533" s="42" t="s">
        <v>69</v>
      </c>
      <c r="AA533" s="45" t="s">
        <v>69</v>
      </c>
      <c r="AB533" s="41" t="s">
        <v>69</v>
      </c>
      <c r="AC533" s="42" t="s">
        <v>69</v>
      </c>
      <c r="AD533" s="42" t="s">
        <v>69</v>
      </c>
      <c r="AE533" s="43" t="s">
        <v>69</v>
      </c>
    </row>
    <row r="534" spans="1:31" ht="15" hidden="1" customHeight="1" x14ac:dyDescent="0.2">
      <c r="A534" s="32">
        <v>2014</v>
      </c>
      <c r="B534" s="33" t="s">
        <v>0</v>
      </c>
      <c r="C534" s="34" t="s">
        <v>45</v>
      </c>
      <c r="D534" s="35">
        <v>74</v>
      </c>
      <c r="E534" s="36">
        <v>22</v>
      </c>
      <c r="F534" s="37">
        <v>0.29730000000000001</v>
      </c>
      <c r="G534" s="38">
        <v>8617330</v>
      </c>
      <c r="H534" s="39">
        <v>57</v>
      </c>
      <c r="I534" s="36">
        <v>14</v>
      </c>
      <c r="J534" s="37">
        <v>0.24560999999999999</v>
      </c>
      <c r="K534" s="40">
        <v>2975255</v>
      </c>
      <c r="L534" s="35">
        <v>0</v>
      </c>
      <c r="M534" s="36">
        <v>0</v>
      </c>
      <c r="N534" s="37">
        <v>0</v>
      </c>
      <c r="O534" s="38">
        <v>0</v>
      </c>
      <c r="P534" s="39">
        <v>17</v>
      </c>
      <c r="Q534" s="36">
        <v>8</v>
      </c>
      <c r="R534" s="37">
        <v>0.47059000000000001</v>
      </c>
      <c r="S534" s="40">
        <v>5642075</v>
      </c>
      <c r="T534" s="41" t="s">
        <v>69</v>
      </c>
      <c r="U534" s="42" t="s">
        <v>69</v>
      </c>
      <c r="V534" s="42" t="s">
        <v>69</v>
      </c>
      <c r="W534" s="43" t="s">
        <v>69</v>
      </c>
      <c r="X534" s="44" t="s">
        <v>69</v>
      </c>
      <c r="Y534" s="42" t="s">
        <v>69</v>
      </c>
      <c r="Z534" s="42" t="s">
        <v>69</v>
      </c>
      <c r="AA534" s="45" t="s">
        <v>69</v>
      </c>
      <c r="AB534" s="41" t="s">
        <v>69</v>
      </c>
      <c r="AC534" s="42" t="s">
        <v>69</v>
      </c>
      <c r="AD534" s="42" t="s">
        <v>69</v>
      </c>
      <c r="AE534" s="43" t="s">
        <v>69</v>
      </c>
    </row>
    <row r="535" spans="1:31" ht="15" hidden="1" customHeight="1" x14ac:dyDescent="0.2">
      <c r="A535" s="32">
        <v>2014</v>
      </c>
      <c r="B535" s="33" t="s">
        <v>0</v>
      </c>
      <c r="C535" s="34" t="s">
        <v>46</v>
      </c>
      <c r="D535" s="35">
        <v>215</v>
      </c>
      <c r="E535" s="36">
        <v>56</v>
      </c>
      <c r="F535" s="37">
        <v>0.26046999999999998</v>
      </c>
      <c r="G535" s="38">
        <v>19574842</v>
      </c>
      <c r="H535" s="39">
        <v>171</v>
      </c>
      <c r="I535" s="36">
        <v>37</v>
      </c>
      <c r="J535" s="37">
        <v>0.21637000000000001</v>
      </c>
      <c r="K535" s="40">
        <v>8090655</v>
      </c>
      <c r="L535" s="35">
        <v>17</v>
      </c>
      <c r="M535" s="36">
        <v>3</v>
      </c>
      <c r="N535" s="37">
        <v>0.17646999999999999</v>
      </c>
      <c r="O535" s="38">
        <v>536445</v>
      </c>
      <c r="P535" s="39">
        <v>27</v>
      </c>
      <c r="Q535" s="36">
        <v>16</v>
      </c>
      <c r="R535" s="37">
        <v>0.59258999999999995</v>
      </c>
      <c r="S535" s="40">
        <v>10947742</v>
      </c>
      <c r="T535" s="41" t="s">
        <v>69</v>
      </c>
      <c r="U535" s="42" t="s">
        <v>69</v>
      </c>
      <c r="V535" s="42" t="s">
        <v>69</v>
      </c>
      <c r="W535" s="43" t="s">
        <v>69</v>
      </c>
      <c r="X535" s="44" t="s">
        <v>69</v>
      </c>
      <c r="Y535" s="42" t="s">
        <v>69</v>
      </c>
      <c r="Z535" s="42" t="s">
        <v>69</v>
      </c>
      <c r="AA535" s="45" t="s">
        <v>69</v>
      </c>
      <c r="AB535" s="41" t="s">
        <v>69</v>
      </c>
      <c r="AC535" s="42" t="s">
        <v>69</v>
      </c>
      <c r="AD535" s="42" t="s">
        <v>69</v>
      </c>
      <c r="AE535" s="43" t="s">
        <v>69</v>
      </c>
    </row>
    <row r="536" spans="1:31" ht="15" hidden="1" customHeight="1" x14ac:dyDescent="0.2">
      <c r="A536" s="32">
        <v>2014</v>
      </c>
      <c r="B536" s="33" t="s">
        <v>0</v>
      </c>
      <c r="C536" s="34" t="s">
        <v>59</v>
      </c>
      <c r="D536" s="35">
        <v>1</v>
      </c>
      <c r="E536" s="36">
        <v>0</v>
      </c>
      <c r="F536" s="37">
        <v>0</v>
      </c>
      <c r="G536" s="38">
        <v>0</v>
      </c>
      <c r="H536" s="39">
        <v>1</v>
      </c>
      <c r="I536" s="36">
        <v>0</v>
      </c>
      <c r="J536" s="37">
        <v>0</v>
      </c>
      <c r="K536" s="40">
        <v>0</v>
      </c>
      <c r="L536" s="35">
        <v>0</v>
      </c>
      <c r="M536" s="36">
        <v>0</v>
      </c>
      <c r="N536" s="37">
        <v>0</v>
      </c>
      <c r="O536" s="38">
        <v>0</v>
      </c>
      <c r="P536" s="39">
        <v>0</v>
      </c>
      <c r="Q536" s="36">
        <v>0</v>
      </c>
      <c r="R536" s="37">
        <v>0</v>
      </c>
      <c r="S536" s="40">
        <v>0</v>
      </c>
      <c r="T536" s="41" t="s">
        <v>69</v>
      </c>
      <c r="U536" s="42" t="s">
        <v>69</v>
      </c>
      <c r="V536" s="42" t="s">
        <v>69</v>
      </c>
      <c r="W536" s="43" t="s">
        <v>69</v>
      </c>
      <c r="X536" s="44" t="s">
        <v>69</v>
      </c>
      <c r="Y536" s="42" t="s">
        <v>69</v>
      </c>
      <c r="Z536" s="42" t="s">
        <v>69</v>
      </c>
      <c r="AA536" s="45" t="s">
        <v>69</v>
      </c>
      <c r="AB536" s="41" t="s">
        <v>69</v>
      </c>
      <c r="AC536" s="42" t="s">
        <v>69</v>
      </c>
      <c r="AD536" s="42" t="s">
        <v>69</v>
      </c>
      <c r="AE536" s="43" t="s">
        <v>69</v>
      </c>
    </row>
    <row r="537" spans="1:31" ht="15" hidden="1" customHeight="1" x14ac:dyDescent="0.2">
      <c r="A537" s="32">
        <v>2014</v>
      </c>
      <c r="B537" s="33" t="s">
        <v>0</v>
      </c>
      <c r="C537" s="34" t="s">
        <v>47</v>
      </c>
      <c r="D537" s="35">
        <v>21</v>
      </c>
      <c r="E537" s="36">
        <v>2</v>
      </c>
      <c r="F537" s="37">
        <v>9.5240000000000005E-2</v>
      </c>
      <c r="G537" s="38">
        <v>427776</v>
      </c>
      <c r="H537" s="39">
        <v>20</v>
      </c>
      <c r="I537" s="36">
        <v>2</v>
      </c>
      <c r="J537" s="37">
        <v>0.1</v>
      </c>
      <c r="K537" s="40">
        <v>427776</v>
      </c>
      <c r="L537" s="35">
        <v>1</v>
      </c>
      <c r="M537" s="36">
        <v>0</v>
      </c>
      <c r="N537" s="37">
        <v>0</v>
      </c>
      <c r="O537" s="38">
        <v>0</v>
      </c>
      <c r="P537" s="39">
        <v>0</v>
      </c>
      <c r="Q537" s="36">
        <v>0</v>
      </c>
      <c r="R537" s="37">
        <v>0</v>
      </c>
      <c r="S537" s="40">
        <v>0</v>
      </c>
      <c r="T537" s="41" t="s">
        <v>69</v>
      </c>
      <c r="U537" s="42" t="s">
        <v>69</v>
      </c>
      <c r="V537" s="42" t="s">
        <v>69</v>
      </c>
      <c r="W537" s="43" t="s">
        <v>69</v>
      </c>
      <c r="X537" s="44" t="s">
        <v>69</v>
      </c>
      <c r="Y537" s="42" t="s">
        <v>69</v>
      </c>
      <c r="Z537" s="42" t="s">
        <v>69</v>
      </c>
      <c r="AA537" s="45" t="s">
        <v>69</v>
      </c>
      <c r="AB537" s="41" t="s">
        <v>69</v>
      </c>
      <c r="AC537" s="42" t="s">
        <v>69</v>
      </c>
      <c r="AD537" s="42" t="s">
        <v>69</v>
      </c>
      <c r="AE537" s="43" t="s">
        <v>69</v>
      </c>
    </row>
    <row r="538" spans="1:31" ht="15" hidden="1" customHeight="1" x14ac:dyDescent="0.2">
      <c r="A538" s="32">
        <v>2014</v>
      </c>
      <c r="B538" s="33" t="s">
        <v>0</v>
      </c>
      <c r="C538" s="34" t="s">
        <v>48</v>
      </c>
      <c r="D538" s="35">
        <v>36</v>
      </c>
      <c r="E538" s="36">
        <v>9</v>
      </c>
      <c r="F538" s="37">
        <v>0.25</v>
      </c>
      <c r="G538" s="38">
        <v>3664215</v>
      </c>
      <c r="H538" s="39">
        <v>29</v>
      </c>
      <c r="I538" s="36">
        <v>5</v>
      </c>
      <c r="J538" s="37">
        <v>0.17241000000000001</v>
      </c>
      <c r="K538" s="40">
        <v>1156003</v>
      </c>
      <c r="L538" s="35">
        <v>1</v>
      </c>
      <c r="M538" s="36">
        <v>1</v>
      </c>
      <c r="N538" s="37">
        <v>1</v>
      </c>
      <c r="O538" s="38">
        <v>304339</v>
      </c>
      <c r="P538" s="39">
        <v>6</v>
      </c>
      <c r="Q538" s="36">
        <v>3</v>
      </c>
      <c r="R538" s="37">
        <v>0.5</v>
      </c>
      <c r="S538" s="40">
        <v>2203873</v>
      </c>
      <c r="T538" s="41" t="s">
        <v>69</v>
      </c>
      <c r="U538" s="42" t="s">
        <v>69</v>
      </c>
      <c r="V538" s="42" t="s">
        <v>69</v>
      </c>
      <c r="W538" s="43" t="s">
        <v>69</v>
      </c>
      <c r="X538" s="44" t="s">
        <v>69</v>
      </c>
      <c r="Y538" s="42" t="s">
        <v>69</v>
      </c>
      <c r="Z538" s="42" t="s">
        <v>69</v>
      </c>
      <c r="AA538" s="45" t="s">
        <v>69</v>
      </c>
      <c r="AB538" s="41" t="s">
        <v>69</v>
      </c>
      <c r="AC538" s="42" t="s">
        <v>69</v>
      </c>
      <c r="AD538" s="42" t="s">
        <v>69</v>
      </c>
      <c r="AE538" s="43" t="s">
        <v>69</v>
      </c>
    </row>
    <row r="539" spans="1:31" ht="15" hidden="1" customHeight="1" x14ac:dyDescent="0.2">
      <c r="A539" s="32">
        <v>2014</v>
      </c>
      <c r="B539" s="33" t="s">
        <v>0</v>
      </c>
      <c r="C539" s="34" t="s">
        <v>49</v>
      </c>
      <c r="D539" s="35">
        <v>8</v>
      </c>
      <c r="E539" s="36">
        <v>0</v>
      </c>
      <c r="F539" s="37">
        <v>0</v>
      </c>
      <c r="G539" s="38">
        <v>0</v>
      </c>
      <c r="H539" s="39">
        <v>7</v>
      </c>
      <c r="I539" s="36">
        <v>0</v>
      </c>
      <c r="J539" s="37">
        <v>0</v>
      </c>
      <c r="K539" s="40">
        <v>0</v>
      </c>
      <c r="L539" s="35">
        <v>1</v>
      </c>
      <c r="M539" s="36">
        <v>0</v>
      </c>
      <c r="N539" s="37">
        <v>0</v>
      </c>
      <c r="O539" s="38">
        <v>0</v>
      </c>
      <c r="P539" s="39">
        <v>0</v>
      </c>
      <c r="Q539" s="36">
        <v>0</v>
      </c>
      <c r="R539" s="37">
        <v>0</v>
      </c>
      <c r="S539" s="40">
        <v>0</v>
      </c>
      <c r="T539" s="41" t="s">
        <v>69</v>
      </c>
      <c r="U539" s="42" t="s">
        <v>69</v>
      </c>
      <c r="V539" s="42" t="s">
        <v>69</v>
      </c>
      <c r="W539" s="43" t="s">
        <v>69</v>
      </c>
      <c r="X539" s="44" t="s">
        <v>69</v>
      </c>
      <c r="Y539" s="42" t="s">
        <v>69</v>
      </c>
      <c r="Z539" s="42" t="s">
        <v>69</v>
      </c>
      <c r="AA539" s="45" t="s">
        <v>69</v>
      </c>
      <c r="AB539" s="41" t="s">
        <v>69</v>
      </c>
      <c r="AC539" s="42" t="s">
        <v>69</v>
      </c>
      <c r="AD539" s="42" t="s">
        <v>69</v>
      </c>
      <c r="AE539" s="43" t="s">
        <v>69</v>
      </c>
    </row>
    <row r="540" spans="1:31" ht="15" hidden="1" customHeight="1" x14ac:dyDescent="0.2">
      <c r="A540" s="32">
        <v>2014</v>
      </c>
      <c r="B540" s="33" t="s">
        <v>0</v>
      </c>
      <c r="C540" s="34" t="s">
        <v>50</v>
      </c>
      <c r="D540" s="35">
        <v>29</v>
      </c>
      <c r="E540" s="36">
        <v>2</v>
      </c>
      <c r="F540" s="37">
        <v>6.8970000000000004E-2</v>
      </c>
      <c r="G540" s="38">
        <v>1187955</v>
      </c>
      <c r="H540" s="39">
        <v>25</v>
      </c>
      <c r="I540" s="36">
        <v>1</v>
      </c>
      <c r="J540" s="37">
        <v>0.04</v>
      </c>
      <c r="K540" s="40">
        <v>187955</v>
      </c>
      <c r="L540" s="35">
        <v>1</v>
      </c>
      <c r="M540" s="36">
        <v>0</v>
      </c>
      <c r="N540" s="37">
        <v>0</v>
      </c>
      <c r="O540" s="38">
        <v>0</v>
      </c>
      <c r="P540" s="39">
        <v>3</v>
      </c>
      <c r="Q540" s="36">
        <v>1</v>
      </c>
      <c r="R540" s="37">
        <v>0.33333000000000002</v>
      </c>
      <c r="S540" s="40">
        <v>1000000</v>
      </c>
      <c r="T540" s="41" t="s">
        <v>69</v>
      </c>
      <c r="U540" s="42" t="s">
        <v>69</v>
      </c>
      <c r="V540" s="42" t="s">
        <v>69</v>
      </c>
      <c r="W540" s="43" t="s">
        <v>69</v>
      </c>
      <c r="X540" s="44" t="s">
        <v>69</v>
      </c>
      <c r="Y540" s="42" t="s">
        <v>69</v>
      </c>
      <c r="Z540" s="42" t="s">
        <v>69</v>
      </c>
      <c r="AA540" s="45" t="s">
        <v>69</v>
      </c>
      <c r="AB540" s="41" t="s">
        <v>69</v>
      </c>
      <c r="AC540" s="42" t="s">
        <v>69</v>
      </c>
      <c r="AD540" s="42" t="s">
        <v>69</v>
      </c>
      <c r="AE540" s="43" t="s">
        <v>69</v>
      </c>
    </row>
    <row r="541" spans="1:31" ht="15" hidden="1" customHeight="1" x14ac:dyDescent="0.2">
      <c r="A541" s="32">
        <v>2014</v>
      </c>
      <c r="B541" s="33" t="s">
        <v>0</v>
      </c>
      <c r="C541" s="34" t="s">
        <v>51</v>
      </c>
      <c r="D541" s="35">
        <v>212</v>
      </c>
      <c r="E541" s="36">
        <v>43</v>
      </c>
      <c r="F541" s="37">
        <v>0.20283000000000001</v>
      </c>
      <c r="G541" s="38">
        <v>12915457</v>
      </c>
      <c r="H541" s="39">
        <v>179</v>
      </c>
      <c r="I541" s="36">
        <v>32</v>
      </c>
      <c r="J541" s="37">
        <v>0.17877000000000001</v>
      </c>
      <c r="K541" s="40">
        <v>6758570</v>
      </c>
      <c r="L541" s="35">
        <v>12</v>
      </c>
      <c r="M541" s="36">
        <v>3</v>
      </c>
      <c r="N541" s="37">
        <v>0.25</v>
      </c>
      <c r="O541" s="38">
        <v>769297</v>
      </c>
      <c r="P541" s="39">
        <v>21</v>
      </c>
      <c r="Q541" s="36">
        <v>8</v>
      </c>
      <c r="R541" s="37">
        <v>0.38095000000000001</v>
      </c>
      <c r="S541" s="40">
        <v>5387590</v>
      </c>
      <c r="T541" s="41" t="s">
        <v>69</v>
      </c>
      <c r="U541" s="42" t="s">
        <v>69</v>
      </c>
      <c r="V541" s="42" t="s">
        <v>69</v>
      </c>
      <c r="W541" s="43" t="s">
        <v>69</v>
      </c>
      <c r="X541" s="44" t="s">
        <v>69</v>
      </c>
      <c r="Y541" s="42" t="s">
        <v>69</v>
      </c>
      <c r="Z541" s="42" t="s">
        <v>69</v>
      </c>
      <c r="AA541" s="45" t="s">
        <v>69</v>
      </c>
      <c r="AB541" s="41" t="s">
        <v>69</v>
      </c>
      <c r="AC541" s="42" t="s">
        <v>69</v>
      </c>
      <c r="AD541" s="42" t="s">
        <v>69</v>
      </c>
      <c r="AE541" s="43" t="s">
        <v>69</v>
      </c>
    </row>
    <row r="542" spans="1:31" ht="15" hidden="1" customHeight="1" x14ac:dyDescent="0.2">
      <c r="A542" s="32">
        <v>2014</v>
      </c>
      <c r="B542" s="33" t="s">
        <v>0</v>
      </c>
      <c r="C542" s="34" t="s">
        <v>52</v>
      </c>
      <c r="D542" s="35">
        <v>74</v>
      </c>
      <c r="E542" s="36">
        <v>11</v>
      </c>
      <c r="F542" s="37">
        <v>0.14865</v>
      </c>
      <c r="G542" s="38">
        <v>3677075</v>
      </c>
      <c r="H542" s="39">
        <v>64</v>
      </c>
      <c r="I542" s="36">
        <v>8</v>
      </c>
      <c r="J542" s="37">
        <v>0.125</v>
      </c>
      <c r="K542" s="40">
        <v>1805696</v>
      </c>
      <c r="L542" s="35">
        <v>4</v>
      </c>
      <c r="M542" s="36">
        <v>1</v>
      </c>
      <c r="N542" s="37">
        <v>0.25</v>
      </c>
      <c r="O542" s="38">
        <v>329750</v>
      </c>
      <c r="P542" s="39">
        <v>6</v>
      </c>
      <c r="Q542" s="36">
        <v>2</v>
      </c>
      <c r="R542" s="37">
        <v>0.33333000000000002</v>
      </c>
      <c r="S542" s="40">
        <v>1541629</v>
      </c>
      <c r="T542" s="41" t="s">
        <v>69</v>
      </c>
      <c r="U542" s="42" t="s">
        <v>69</v>
      </c>
      <c r="V542" s="42" t="s">
        <v>69</v>
      </c>
      <c r="W542" s="43" t="s">
        <v>69</v>
      </c>
      <c r="X542" s="44" t="s">
        <v>69</v>
      </c>
      <c r="Y542" s="42" t="s">
        <v>69</v>
      </c>
      <c r="Z542" s="42" t="s">
        <v>69</v>
      </c>
      <c r="AA542" s="45" t="s">
        <v>69</v>
      </c>
      <c r="AB542" s="41" t="s">
        <v>69</v>
      </c>
      <c r="AC542" s="42" t="s">
        <v>69</v>
      </c>
      <c r="AD542" s="42" t="s">
        <v>69</v>
      </c>
      <c r="AE542" s="43" t="s">
        <v>69</v>
      </c>
    </row>
    <row r="543" spans="1:31" ht="15" hidden="1" customHeight="1" x14ac:dyDescent="0.2">
      <c r="A543" s="32">
        <v>2014</v>
      </c>
      <c r="B543" s="33" t="s">
        <v>0</v>
      </c>
      <c r="C543" s="34" t="s">
        <v>53</v>
      </c>
      <c r="D543" s="35">
        <v>13</v>
      </c>
      <c r="E543" s="36">
        <v>2</v>
      </c>
      <c r="F543" s="37">
        <v>0.15384999999999999</v>
      </c>
      <c r="G543" s="38">
        <v>1148053</v>
      </c>
      <c r="H543" s="39">
        <v>6</v>
      </c>
      <c r="I543" s="36">
        <v>0</v>
      </c>
      <c r="J543" s="37">
        <v>0</v>
      </c>
      <c r="K543" s="40">
        <v>0</v>
      </c>
      <c r="L543" s="35">
        <v>2</v>
      </c>
      <c r="M543" s="36">
        <v>1</v>
      </c>
      <c r="N543" s="37">
        <v>0.5</v>
      </c>
      <c r="O543" s="38">
        <v>348102</v>
      </c>
      <c r="P543" s="39">
        <v>5</v>
      </c>
      <c r="Q543" s="36">
        <v>1</v>
      </c>
      <c r="R543" s="37">
        <v>0.2</v>
      </c>
      <c r="S543" s="40">
        <v>799951</v>
      </c>
      <c r="T543" s="41" t="s">
        <v>69</v>
      </c>
      <c r="U543" s="42" t="s">
        <v>69</v>
      </c>
      <c r="V543" s="42" t="s">
        <v>69</v>
      </c>
      <c r="W543" s="43" t="s">
        <v>69</v>
      </c>
      <c r="X543" s="44" t="s">
        <v>69</v>
      </c>
      <c r="Y543" s="42" t="s">
        <v>69</v>
      </c>
      <c r="Z543" s="42" t="s">
        <v>69</v>
      </c>
      <c r="AA543" s="45" t="s">
        <v>69</v>
      </c>
      <c r="AB543" s="41" t="s">
        <v>69</v>
      </c>
      <c r="AC543" s="42" t="s">
        <v>69</v>
      </c>
      <c r="AD543" s="42" t="s">
        <v>69</v>
      </c>
      <c r="AE543" s="43" t="s">
        <v>69</v>
      </c>
    </row>
    <row r="544" spans="1:31" ht="15" hidden="1" customHeight="1" x14ac:dyDescent="0.2">
      <c r="A544" s="32">
        <v>2014</v>
      </c>
      <c r="B544" s="33" t="s">
        <v>0</v>
      </c>
      <c r="C544" s="34" t="s">
        <v>54</v>
      </c>
      <c r="D544" s="35">
        <v>109</v>
      </c>
      <c r="E544" s="36">
        <v>18</v>
      </c>
      <c r="F544" s="37">
        <v>0.16514000000000001</v>
      </c>
      <c r="G544" s="38">
        <v>6193662</v>
      </c>
      <c r="H544" s="39">
        <v>82</v>
      </c>
      <c r="I544" s="36">
        <v>12</v>
      </c>
      <c r="J544" s="37">
        <v>0.14634</v>
      </c>
      <c r="K544" s="40">
        <v>2673686</v>
      </c>
      <c r="L544" s="35">
        <v>9</v>
      </c>
      <c r="M544" s="36">
        <v>1</v>
      </c>
      <c r="N544" s="37">
        <v>0.11111</v>
      </c>
      <c r="O544" s="38">
        <v>281942</v>
      </c>
      <c r="P544" s="39">
        <v>18</v>
      </c>
      <c r="Q544" s="36">
        <v>5</v>
      </c>
      <c r="R544" s="37">
        <v>0.27778000000000003</v>
      </c>
      <c r="S544" s="40">
        <v>3238034</v>
      </c>
      <c r="T544" s="41" t="s">
        <v>69</v>
      </c>
      <c r="U544" s="42" t="s">
        <v>69</v>
      </c>
      <c r="V544" s="42" t="s">
        <v>69</v>
      </c>
      <c r="W544" s="43" t="s">
        <v>69</v>
      </c>
      <c r="X544" s="44" t="s">
        <v>69</v>
      </c>
      <c r="Y544" s="42" t="s">
        <v>69</v>
      </c>
      <c r="Z544" s="42" t="s">
        <v>69</v>
      </c>
      <c r="AA544" s="45" t="s">
        <v>69</v>
      </c>
      <c r="AB544" s="41" t="s">
        <v>69</v>
      </c>
      <c r="AC544" s="42" t="s">
        <v>69</v>
      </c>
      <c r="AD544" s="42" t="s">
        <v>69</v>
      </c>
      <c r="AE544" s="43" t="s">
        <v>69</v>
      </c>
    </row>
    <row r="545" spans="1:31" ht="15" hidden="1" customHeight="1" x14ac:dyDescent="0.2">
      <c r="A545" s="32">
        <v>2014</v>
      </c>
      <c r="B545" s="33" t="s">
        <v>0</v>
      </c>
      <c r="C545" s="34" t="s">
        <v>55</v>
      </c>
      <c r="D545" s="35">
        <v>123</v>
      </c>
      <c r="E545" s="36">
        <v>28</v>
      </c>
      <c r="F545" s="37">
        <v>0.22764000000000001</v>
      </c>
      <c r="G545" s="38">
        <v>8330568</v>
      </c>
      <c r="H545" s="39">
        <v>104</v>
      </c>
      <c r="I545" s="36">
        <v>23</v>
      </c>
      <c r="J545" s="37">
        <v>0.22115000000000001</v>
      </c>
      <c r="K545" s="40">
        <v>5095881</v>
      </c>
      <c r="L545" s="35">
        <v>5</v>
      </c>
      <c r="M545" s="36">
        <v>1</v>
      </c>
      <c r="N545" s="37">
        <v>0.2</v>
      </c>
      <c r="O545" s="38">
        <v>225000</v>
      </c>
      <c r="P545" s="39">
        <v>14</v>
      </c>
      <c r="Q545" s="36">
        <v>4</v>
      </c>
      <c r="R545" s="37">
        <v>0.28571000000000002</v>
      </c>
      <c r="S545" s="40">
        <v>3009687</v>
      </c>
      <c r="T545" s="41" t="s">
        <v>69</v>
      </c>
      <c r="U545" s="42" t="s">
        <v>69</v>
      </c>
      <c r="V545" s="42" t="s">
        <v>69</v>
      </c>
      <c r="W545" s="43" t="s">
        <v>69</v>
      </c>
      <c r="X545" s="44" t="s">
        <v>69</v>
      </c>
      <c r="Y545" s="42" t="s">
        <v>69</v>
      </c>
      <c r="Z545" s="42" t="s">
        <v>69</v>
      </c>
      <c r="AA545" s="45" t="s">
        <v>69</v>
      </c>
      <c r="AB545" s="41" t="s">
        <v>69</v>
      </c>
      <c r="AC545" s="42" t="s">
        <v>69</v>
      </c>
      <c r="AD545" s="42" t="s">
        <v>69</v>
      </c>
      <c r="AE545" s="43" t="s">
        <v>69</v>
      </c>
    </row>
    <row r="546" spans="1:31" ht="15" hidden="1" customHeight="1" x14ac:dyDescent="0.2">
      <c r="A546" s="32">
        <v>2014</v>
      </c>
      <c r="B546" s="33" t="s">
        <v>0</v>
      </c>
      <c r="C546" s="34" t="s">
        <v>56</v>
      </c>
      <c r="D546" s="35">
        <v>1</v>
      </c>
      <c r="E546" s="36">
        <v>0</v>
      </c>
      <c r="F546" s="37">
        <v>0</v>
      </c>
      <c r="G546" s="38">
        <v>0</v>
      </c>
      <c r="H546" s="39">
        <v>1</v>
      </c>
      <c r="I546" s="36">
        <v>0</v>
      </c>
      <c r="J546" s="37">
        <v>0</v>
      </c>
      <c r="K546" s="40">
        <v>0</v>
      </c>
      <c r="L546" s="35">
        <v>0</v>
      </c>
      <c r="M546" s="36">
        <v>0</v>
      </c>
      <c r="N546" s="37">
        <v>0</v>
      </c>
      <c r="O546" s="38">
        <v>0</v>
      </c>
      <c r="P546" s="39">
        <v>0</v>
      </c>
      <c r="Q546" s="36">
        <v>0</v>
      </c>
      <c r="R546" s="37">
        <v>0</v>
      </c>
      <c r="S546" s="40">
        <v>0</v>
      </c>
      <c r="T546" s="41" t="s">
        <v>69</v>
      </c>
      <c r="U546" s="42" t="s">
        <v>69</v>
      </c>
      <c r="V546" s="42" t="s">
        <v>69</v>
      </c>
      <c r="W546" s="43" t="s">
        <v>69</v>
      </c>
      <c r="X546" s="44" t="s">
        <v>69</v>
      </c>
      <c r="Y546" s="42" t="s">
        <v>69</v>
      </c>
      <c r="Z546" s="42" t="s">
        <v>69</v>
      </c>
      <c r="AA546" s="45" t="s">
        <v>69</v>
      </c>
      <c r="AB546" s="41" t="s">
        <v>69</v>
      </c>
      <c r="AC546" s="42" t="s">
        <v>69</v>
      </c>
      <c r="AD546" s="42" t="s">
        <v>69</v>
      </c>
      <c r="AE546" s="43" t="s">
        <v>69</v>
      </c>
    </row>
    <row r="547" spans="1:31" ht="15" hidden="1" customHeight="1" x14ac:dyDescent="0.2">
      <c r="A547" s="32">
        <v>2014</v>
      </c>
      <c r="B547" s="33" t="s">
        <v>0</v>
      </c>
      <c r="C547" s="34" t="s">
        <v>57</v>
      </c>
      <c r="D547" s="35">
        <v>85</v>
      </c>
      <c r="E547" s="36">
        <v>23</v>
      </c>
      <c r="F547" s="37">
        <v>0.27059</v>
      </c>
      <c r="G547" s="38">
        <v>8133806</v>
      </c>
      <c r="H547" s="39">
        <v>60</v>
      </c>
      <c r="I547" s="36">
        <v>15</v>
      </c>
      <c r="J547" s="37">
        <v>0.25</v>
      </c>
      <c r="K547" s="40">
        <v>3477497</v>
      </c>
      <c r="L547" s="35">
        <v>7</v>
      </c>
      <c r="M547" s="36">
        <v>2</v>
      </c>
      <c r="N547" s="37">
        <v>0.28571000000000002</v>
      </c>
      <c r="O547" s="38">
        <v>374126</v>
      </c>
      <c r="P547" s="39">
        <v>18</v>
      </c>
      <c r="Q547" s="36">
        <v>6</v>
      </c>
      <c r="R547" s="37">
        <v>0.33333000000000002</v>
      </c>
      <c r="S547" s="40">
        <v>4282183</v>
      </c>
      <c r="T547" s="41" t="s">
        <v>69</v>
      </c>
      <c r="U547" s="42" t="s">
        <v>69</v>
      </c>
      <c r="V547" s="42" t="s">
        <v>69</v>
      </c>
      <c r="W547" s="43" t="s">
        <v>69</v>
      </c>
      <c r="X547" s="44" t="s">
        <v>69</v>
      </c>
      <c r="Y547" s="42" t="s">
        <v>69</v>
      </c>
      <c r="Z547" s="42" t="s">
        <v>69</v>
      </c>
      <c r="AA547" s="45" t="s">
        <v>69</v>
      </c>
      <c r="AB547" s="41" t="s">
        <v>69</v>
      </c>
      <c r="AC547" s="42" t="s">
        <v>69</v>
      </c>
      <c r="AD547" s="42" t="s">
        <v>69</v>
      </c>
      <c r="AE547" s="43" t="s">
        <v>69</v>
      </c>
    </row>
    <row r="548" spans="1:31" ht="15" hidden="1" customHeight="1" thickBot="1" x14ac:dyDescent="0.2">
      <c r="A548" s="46">
        <v>2014</v>
      </c>
      <c r="B548" s="47" t="s">
        <v>0</v>
      </c>
      <c r="C548" s="48" t="s">
        <v>58</v>
      </c>
      <c r="D548" s="49">
        <v>5</v>
      </c>
      <c r="E548" s="50">
        <v>3</v>
      </c>
      <c r="F548" s="51">
        <v>0.6</v>
      </c>
      <c r="G548" s="52">
        <v>538212</v>
      </c>
      <c r="H548" s="53">
        <v>5</v>
      </c>
      <c r="I548" s="50">
        <v>3</v>
      </c>
      <c r="J548" s="51">
        <v>0.6</v>
      </c>
      <c r="K548" s="54">
        <v>538212</v>
      </c>
      <c r="L548" s="49">
        <v>0</v>
      </c>
      <c r="M548" s="50">
        <v>0</v>
      </c>
      <c r="N548" s="51">
        <v>0</v>
      </c>
      <c r="O548" s="52">
        <v>0</v>
      </c>
      <c r="P548" s="53">
        <v>0</v>
      </c>
      <c r="Q548" s="50">
        <v>0</v>
      </c>
      <c r="R548" s="51">
        <v>0</v>
      </c>
      <c r="S548" s="54">
        <v>0</v>
      </c>
      <c r="T548" s="55" t="s">
        <v>69</v>
      </c>
      <c r="U548" s="56" t="s">
        <v>69</v>
      </c>
      <c r="V548" s="56" t="s">
        <v>69</v>
      </c>
      <c r="W548" s="57" t="s">
        <v>69</v>
      </c>
      <c r="X548" s="58" t="s">
        <v>69</v>
      </c>
      <c r="Y548" s="56" t="s">
        <v>69</v>
      </c>
      <c r="Z548" s="56" t="s">
        <v>69</v>
      </c>
      <c r="AA548" s="59" t="s">
        <v>69</v>
      </c>
      <c r="AB548" s="55" t="s">
        <v>69</v>
      </c>
      <c r="AC548" s="56" t="s">
        <v>69</v>
      </c>
      <c r="AD548" s="56" t="s">
        <v>69</v>
      </c>
      <c r="AE548" s="57" t="s">
        <v>69</v>
      </c>
    </row>
    <row r="549" spans="1:31" ht="15" hidden="1" customHeight="1" thickBot="1" x14ac:dyDescent="0.25">
      <c r="A549" s="61">
        <v>2014</v>
      </c>
      <c r="B549" s="200" t="s">
        <v>0</v>
      </c>
      <c r="C549" s="63" t="s">
        <v>7</v>
      </c>
      <c r="D549" s="64">
        <v>4516</v>
      </c>
      <c r="E549" s="65">
        <v>952</v>
      </c>
      <c r="F549" s="66">
        <v>0.21081</v>
      </c>
      <c r="G549" s="67">
        <v>332235272</v>
      </c>
      <c r="H549" s="68">
        <v>3622</v>
      </c>
      <c r="I549" s="65">
        <v>652</v>
      </c>
      <c r="J549" s="66">
        <v>0.18001</v>
      </c>
      <c r="K549" s="69">
        <v>144793079</v>
      </c>
      <c r="L549" s="64">
        <v>328</v>
      </c>
      <c r="M549" s="65">
        <v>71</v>
      </c>
      <c r="N549" s="66">
        <v>0.21646000000000001</v>
      </c>
      <c r="O549" s="67">
        <v>17054967</v>
      </c>
      <c r="P549" s="68">
        <v>566</v>
      </c>
      <c r="Q549" s="65">
        <v>229</v>
      </c>
      <c r="R549" s="66">
        <v>0.40459000000000001</v>
      </c>
      <c r="S549" s="69">
        <v>170387226</v>
      </c>
      <c r="T549" s="201" t="s">
        <v>69</v>
      </c>
      <c r="U549" s="202" t="s">
        <v>69</v>
      </c>
      <c r="V549" s="202" t="s">
        <v>69</v>
      </c>
      <c r="W549" s="67" t="s">
        <v>69</v>
      </c>
      <c r="X549" s="203" t="s">
        <v>69</v>
      </c>
      <c r="Y549" s="202" t="s">
        <v>69</v>
      </c>
      <c r="Z549" s="202" t="s">
        <v>69</v>
      </c>
      <c r="AA549" s="69" t="s">
        <v>69</v>
      </c>
      <c r="AB549" s="201" t="s">
        <v>69</v>
      </c>
      <c r="AC549" s="202" t="s">
        <v>69</v>
      </c>
      <c r="AD549" s="202" t="s">
        <v>69</v>
      </c>
      <c r="AE549" s="67" t="s">
        <v>69</v>
      </c>
    </row>
    <row r="550" spans="1:31" ht="15" hidden="1" customHeight="1" x14ac:dyDescent="0.2">
      <c r="A550" s="72">
        <v>2014</v>
      </c>
      <c r="B550" s="73" t="s">
        <v>1</v>
      </c>
      <c r="C550" s="74" t="s">
        <v>9</v>
      </c>
      <c r="D550" s="75">
        <v>7</v>
      </c>
      <c r="E550" s="24">
        <v>3</v>
      </c>
      <c r="F550" s="25">
        <v>0.42857000000000001</v>
      </c>
      <c r="G550" s="76">
        <v>567879</v>
      </c>
      <c r="H550" s="23">
        <v>7</v>
      </c>
      <c r="I550" s="24">
        <v>3</v>
      </c>
      <c r="J550" s="25">
        <v>0.42857000000000001</v>
      </c>
      <c r="K550" s="26">
        <v>567879</v>
      </c>
      <c r="L550" s="75">
        <v>0</v>
      </c>
      <c r="M550" s="24">
        <v>0</v>
      </c>
      <c r="N550" s="25">
        <v>0</v>
      </c>
      <c r="O550" s="76">
        <v>0</v>
      </c>
      <c r="P550" s="23">
        <v>0</v>
      </c>
      <c r="Q550" s="24">
        <v>0</v>
      </c>
      <c r="R550" s="25">
        <v>0</v>
      </c>
      <c r="S550" s="26">
        <v>0</v>
      </c>
      <c r="T550" s="27" t="s">
        <v>69</v>
      </c>
      <c r="U550" s="28" t="s">
        <v>69</v>
      </c>
      <c r="V550" s="28" t="s">
        <v>69</v>
      </c>
      <c r="W550" s="29" t="s">
        <v>69</v>
      </c>
      <c r="X550" s="30" t="s">
        <v>69</v>
      </c>
      <c r="Y550" s="28" t="s">
        <v>69</v>
      </c>
      <c r="Z550" s="28" t="s">
        <v>69</v>
      </c>
      <c r="AA550" s="31" t="s">
        <v>69</v>
      </c>
      <c r="AB550" s="27" t="s">
        <v>69</v>
      </c>
      <c r="AC550" s="28" t="s">
        <v>69</v>
      </c>
      <c r="AD550" s="28" t="s">
        <v>69</v>
      </c>
      <c r="AE550" s="29" t="s">
        <v>69</v>
      </c>
    </row>
    <row r="551" spans="1:31" ht="15" hidden="1" customHeight="1" x14ac:dyDescent="0.2">
      <c r="A551" s="32">
        <v>2014</v>
      </c>
      <c r="B551" s="33" t="s">
        <v>1</v>
      </c>
      <c r="C551" s="34" t="s">
        <v>63</v>
      </c>
      <c r="D551" s="35">
        <v>1</v>
      </c>
      <c r="E551" s="36">
        <v>0</v>
      </c>
      <c r="F551" s="37">
        <v>0</v>
      </c>
      <c r="G551" s="38">
        <v>0</v>
      </c>
      <c r="H551" s="39">
        <v>0</v>
      </c>
      <c r="I551" s="36">
        <v>0</v>
      </c>
      <c r="J551" s="37">
        <v>0</v>
      </c>
      <c r="K551" s="40">
        <v>0</v>
      </c>
      <c r="L551" s="35">
        <v>1</v>
      </c>
      <c r="M551" s="36">
        <v>0</v>
      </c>
      <c r="N551" s="37">
        <v>0</v>
      </c>
      <c r="O551" s="38">
        <v>0</v>
      </c>
      <c r="P551" s="39">
        <v>0</v>
      </c>
      <c r="Q551" s="36">
        <v>0</v>
      </c>
      <c r="R551" s="37">
        <v>0</v>
      </c>
      <c r="S551" s="40">
        <v>0</v>
      </c>
      <c r="T551" s="41" t="s">
        <v>69</v>
      </c>
      <c r="U551" s="42" t="s">
        <v>69</v>
      </c>
      <c r="V551" s="42" t="s">
        <v>69</v>
      </c>
      <c r="W551" s="43" t="s">
        <v>69</v>
      </c>
      <c r="X551" s="44" t="s">
        <v>69</v>
      </c>
      <c r="Y551" s="42" t="s">
        <v>69</v>
      </c>
      <c r="Z551" s="42" t="s">
        <v>69</v>
      </c>
      <c r="AA551" s="45" t="s">
        <v>69</v>
      </c>
      <c r="AB551" s="41" t="s">
        <v>69</v>
      </c>
      <c r="AC551" s="42" t="s">
        <v>69</v>
      </c>
      <c r="AD551" s="42" t="s">
        <v>69</v>
      </c>
      <c r="AE551" s="43" t="s">
        <v>69</v>
      </c>
    </row>
    <row r="552" spans="1:31" ht="15" hidden="1" customHeight="1" x14ac:dyDescent="0.2">
      <c r="A552" s="32">
        <v>2014</v>
      </c>
      <c r="B552" s="33" t="s">
        <v>1</v>
      </c>
      <c r="C552" s="34" t="s">
        <v>10</v>
      </c>
      <c r="D552" s="35">
        <v>12</v>
      </c>
      <c r="E552" s="36">
        <v>2</v>
      </c>
      <c r="F552" s="37">
        <v>0.16667000000000001</v>
      </c>
      <c r="G552" s="38">
        <v>650963</v>
      </c>
      <c r="H552" s="39">
        <v>10</v>
      </c>
      <c r="I552" s="36">
        <v>1</v>
      </c>
      <c r="J552" s="37">
        <v>0.1</v>
      </c>
      <c r="K552" s="40">
        <v>149967</v>
      </c>
      <c r="L552" s="35">
        <v>0</v>
      </c>
      <c r="M552" s="36">
        <v>0</v>
      </c>
      <c r="N552" s="37">
        <v>0</v>
      </c>
      <c r="O552" s="38">
        <v>0</v>
      </c>
      <c r="P552" s="39">
        <v>2</v>
      </c>
      <c r="Q552" s="36">
        <v>1</v>
      </c>
      <c r="R552" s="37">
        <v>0.5</v>
      </c>
      <c r="S552" s="40">
        <v>500996</v>
      </c>
      <c r="T552" s="41" t="s">
        <v>69</v>
      </c>
      <c r="U552" s="42" t="s">
        <v>69</v>
      </c>
      <c r="V552" s="42" t="s">
        <v>69</v>
      </c>
      <c r="W552" s="43" t="s">
        <v>69</v>
      </c>
      <c r="X552" s="44" t="s">
        <v>69</v>
      </c>
      <c r="Y552" s="42" t="s">
        <v>69</v>
      </c>
      <c r="Z552" s="42" t="s">
        <v>69</v>
      </c>
      <c r="AA552" s="45" t="s">
        <v>69</v>
      </c>
      <c r="AB552" s="41" t="s">
        <v>69</v>
      </c>
      <c r="AC552" s="42" t="s">
        <v>69</v>
      </c>
      <c r="AD552" s="42" t="s">
        <v>69</v>
      </c>
      <c r="AE552" s="43" t="s">
        <v>69</v>
      </c>
    </row>
    <row r="553" spans="1:31" ht="15" hidden="1" customHeight="1" x14ac:dyDescent="0.2">
      <c r="A553" s="32">
        <v>2014</v>
      </c>
      <c r="B553" s="33" t="s">
        <v>1</v>
      </c>
      <c r="C553" s="34" t="s">
        <v>11</v>
      </c>
      <c r="D553" s="35">
        <v>4</v>
      </c>
      <c r="E553" s="36">
        <v>0</v>
      </c>
      <c r="F553" s="37">
        <v>0</v>
      </c>
      <c r="G553" s="38">
        <v>0</v>
      </c>
      <c r="H553" s="39">
        <v>3</v>
      </c>
      <c r="I553" s="36">
        <v>0</v>
      </c>
      <c r="J553" s="37">
        <v>0</v>
      </c>
      <c r="K553" s="40">
        <v>0</v>
      </c>
      <c r="L553" s="35">
        <v>0</v>
      </c>
      <c r="M553" s="36">
        <v>0</v>
      </c>
      <c r="N553" s="37">
        <v>0</v>
      </c>
      <c r="O553" s="38">
        <v>0</v>
      </c>
      <c r="P553" s="39">
        <v>1</v>
      </c>
      <c r="Q553" s="36">
        <v>0</v>
      </c>
      <c r="R553" s="37">
        <v>0</v>
      </c>
      <c r="S553" s="40">
        <v>0</v>
      </c>
      <c r="T553" s="41" t="s">
        <v>69</v>
      </c>
      <c r="U553" s="42" t="s">
        <v>69</v>
      </c>
      <c r="V553" s="42" t="s">
        <v>69</v>
      </c>
      <c r="W553" s="43" t="s">
        <v>69</v>
      </c>
      <c r="X553" s="44" t="s">
        <v>69</v>
      </c>
      <c r="Y553" s="42" t="s">
        <v>69</v>
      </c>
      <c r="Z553" s="42" t="s">
        <v>69</v>
      </c>
      <c r="AA553" s="45" t="s">
        <v>69</v>
      </c>
      <c r="AB553" s="41" t="s">
        <v>69</v>
      </c>
      <c r="AC553" s="42" t="s">
        <v>69</v>
      </c>
      <c r="AD553" s="42" t="s">
        <v>69</v>
      </c>
      <c r="AE553" s="43" t="s">
        <v>69</v>
      </c>
    </row>
    <row r="554" spans="1:31" ht="15" hidden="1" customHeight="1" x14ac:dyDescent="0.2">
      <c r="A554" s="32">
        <v>2014</v>
      </c>
      <c r="B554" s="33" t="s">
        <v>1</v>
      </c>
      <c r="C554" s="34" t="s">
        <v>12</v>
      </c>
      <c r="D554" s="35">
        <v>141</v>
      </c>
      <c r="E554" s="36">
        <v>34</v>
      </c>
      <c r="F554" s="37">
        <v>0.24113000000000001</v>
      </c>
      <c r="G554" s="38">
        <v>9035623</v>
      </c>
      <c r="H554" s="39">
        <v>114</v>
      </c>
      <c r="I554" s="36">
        <v>27</v>
      </c>
      <c r="J554" s="37">
        <v>0.23683999999999999</v>
      </c>
      <c r="K554" s="40">
        <v>6253859</v>
      </c>
      <c r="L554" s="35">
        <v>17</v>
      </c>
      <c r="M554" s="36">
        <v>3</v>
      </c>
      <c r="N554" s="37">
        <v>0.17646999999999999</v>
      </c>
      <c r="O554" s="38">
        <v>616709</v>
      </c>
      <c r="P554" s="39">
        <v>10</v>
      </c>
      <c r="Q554" s="36">
        <v>4</v>
      </c>
      <c r="R554" s="37">
        <v>0.4</v>
      </c>
      <c r="S554" s="40">
        <v>2165055</v>
      </c>
      <c r="T554" s="41" t="s">
        <v>69</v>
      </c>
      <c r="U554" s="42" t="s">
        <v>69</v>
      </c>
      <c r="V554" s="42" t="s">
        <v>69</v>
      </c>
      <c r="W554" s="43" t="s">
        <v>69</v>
      </c>
      <c r="X554" s="44" t="s">
        <v>69</v>
      </c>
      <c r="Y554" s="42" t="s">
        <v>69</v>
      </c>
      <c r="Z554" s="42" t="s">
        <v>69</v>
      </c>
      <c r="AA554" s="45" t="s">
        <v>69</v>
      </c>
      <c r="AB554" s="41" t="s">
        <v>69</v>
      </c>
      <c r="AC554" s="42" t="s">
        <v>69</v>
      </c>
      <c r="AD554" s="42" t="s">
        <v>69</v>
      </c>
      <c r="AE554" s="43" t="s">
        <v>69</v>
      </c>
    </row>
    <row r="555" spans="1:31" ht="15" hidden="1" customHeight="1" x14ac:dyDescent="0.2">
      <c r="A555" s="32">
        <v>2014</v>
      </c>
      <c r="B555" s="33" t="s">
        <v>1</v>
      </c>
      <c r="C555" s="34" t="s">
        <v>13</v>
      </c>
      <c r="D555" s="35">
        <v>18</v>
      </c>
      <c r="E555" s="36">
        <v>3</v>
      </c>
      <c r="F555" s="37">
        <v>0.16667000000000001</v>
      </c>
      <c r="G555" s="38">
        <v>631423</v>
      </c>
      <c r="H555" s="39">
        <v>17</v>
      </c>
      <c r="I555" s="36">
        <v>3</v>
      </c>
      <c r="J555" s="37">
        <v>0.17646999999999999</v>
      </c>
      <c r="K555" s="40">
        <v>631423</v>
      </c>
      <c r="L555" s="35">
        <v>0</v>
      </c>
      <c r="M555" s="36">
        <v>0</v>
      </c>
      <c r="N555" s="37">
        <v>0</v>
      </c>
      <c r="O555" s="38">
        <v>0</v>
      </c>
      <c r="P555" s="39">
        <v>1</v>
      </c>
      <c r="Q555" s="36">
        <v>0</v>
      </c>
      <c r="R555" s="37">
        <v>0</v>
      </c>
      <c r="S555" s="40">
        <v>0</v>
      </c>
      <c r="T555" s="41" t="s">
        <v>69</v>
      </c>
      <c r="U555" s="42" t="s">
        <v>69</v>
      </c>
      <c r="V555" s="42" t="s">
        <v>69</v>
      </c>
      <c r="W555" s="43" t="s">
        <v>69</v>
      </c>
      <c r="X555" s="44" t="s">
        <v>69</v>
      </c>
      <c r="Y555" s="42" t="s">
        <v>69</v>
      </c>
      <c r="Z555" s="42" t="s">
        <v>69</v>
      </c>
      <c r="AA555" s="45" t="s">
        <v>69</v>
      </c>
      <c r="AB555" s="41" t="s">
        <v>69</v>
      </c>
      <c r="AC555" s="42" t="s">
        <v>69</v>
      </c>
      <c r="AD555" s="42" t="s">
        <v>69</v>
      </c>
      <c r="AE555" s="43" t="s">
        <v>69</v>
      </c>
    </row>
    <row r="556" spans="1:31" ht="15" hidden="1" customHeight="1" x14ac:dyDescent="0.2">
      <c r="A556" s="32">
        <v>2014</v>
      </c>
      <c r="B556" s="33" t="s">
        <v>1</v>
      </c>
      <c r="C556" s="34" t="s">
        <v>14</v>
      </c>
      <c r="D556" s="35">
        <v>20</v>
      </c>
      <c r="E556" s="36">
        <v>6</v>
      </c>
      <c r="F556" s="37">
        <v>0.3</v>
      </c>
      <c r="G556" s="38">
        <v>1843065</v>
      </c>
      <c r="H556" s="39">
        <v>18</v>
      </c>
      <c r="I556" s="36">
        <v>5</v>
      </c>
      <c r="J556" s="37">
        <v>0.27778000000000003</v>
      </c>
      <c r="K556" s="40">
        <v>1181552</v>
      </c>
      <c r="L556" s="35">
        <v>1</v>
      </c>
      <c r="M556" s="36">
        <v>0</v>
      </c>
      <c r="N556" s="37">
        <v>0</v>
      </c>
      <c r="O556" s="38">
        <v>0</v>
      </c>
      <c r="P556" s="39">
        <v>1</v>
      </c>
      <c r="Q556" s="36">
        <v>1</v>
      </c>
      <c r="R556" s="37">
        <v>1</v>
      </c>
      <c r="S556" s="40">
        <v>661513</v>
      </c>
      <c r="T556" s="41" t="s">
        <v>69</v>
      </c>
      <c r="U556" s="42" t="s">
        <v>69</v>
      </c>
      <c r="V556" s="42" t="s">
        <v>69</v>
      </c>
      <c r="W556" s="43" t="s">
        <v>69</v>
      </c>
      <c r="X556" s="44" t="s">
        <v>69</v>
      </c>
      <c r="Y556" s="42" t="s">
        <v>69</v>
      </c>
      <c r="Z556" s="42" t="s">
        <v>69</v>
      </c>
      <c r="AA556" s="45" t="s">
        <v>69</v>
      </c>
      <c r="AB556" s="41" t="s">
        <v>69</v>
      </c>
      <c r="AC556" s="42" t="s">
        <v>69</v>
      </c>
      <c r="AD556" s="42" t="s">
        <v>69</v>
      </c>
      <c r="AE556" s="43" t="s">
        <v>69</v>
      </c>
    </row>
    <row r="557" spans="1:31" ht="15" hidden="1" customHeight="1" x14ac:dyDescent="0.2">
      <c r="A557" s="32">
        <v>2014</v>
      </c>
      <c r="B557" s="33" t="s">
        <v>1</v>
      </c>
      <c r="C557" s="34" t="s">
        <v>15</v>
      </c>
      <c r="D557" s="35">
        <v>1</v>
      </c>
      <c r="E557" s="36">
        <v>0</v>
      </c>
      <c r="F557" s="37">
        <v>0</v>
      </c>
      <c r="G557" s="38">
        <v>0</v>
      </c>
      <c r="H557" s="39">
        <v>1</v>
      </c>
      <c r="I557" s="36">
        <v>0</v>
      </c>
      <c r="J557" s="37">
        <v>0</v>
      </c>
      <c r="K557" s="40">
        <v>0</v>
      </c>
      <c r="L557" s="35">
        <v>0</v>
      </c>
      <c r="M557" s="36">
        <v>0</v>
      </c>
      <c r="N557" s="37">
        <v>0</v>
      </c>
      <c r="O557" s="38">
        <v>0</v>
      </c>
      <c r="P557" s="39">
        <v>0</v>
      </c>
      <c r="Q557" s="36">
        <v>0</v>
      </c>
      <c r="R557" s="37">
        <v>0</v>
      </c>
      <c r="S557" s="40">
        <v>0</v>
      </c>
      <c r="T557" s="41" t="s">
        <v>69</v>
      </c>
      <c r="U557" s="42" t="s">
        <v>69</v>
      </c>
      <c r="V557" s="42" t="s">
        <v>69</v>
      </c>
      <c r="W557" s="43" t="s">
        <v>69</v>
      </c>
      <c r="X557" s="44" t="s">
        <v>69</v>
      </c>
      <c r="Y557" s="42" t="s">
        <v>69</v>
      </c>
      <c r="Z557" s="42" t="s">
        <v>69</v>
      </c>
      <c r="AA557" s="45" t="s">
        <v>69</v>
      </c>
      <c r="AB557" s="41" t="s">
        <v>69</v>
      </c>
      <c r="AC557" s="42" t="s">
        <v>69</v>
      </c>
      <c r="AD557" s="42" t="s">
        <v>69</v>
      </c>
      <c r="AE557" s="43" t="s">
        <v>69</v>
      </c>
    </row>
    <row r="558" spans="1:31" ht="15" hidden="1" customHeight="1" x14ac:dyDescent="0.2">
      <c r="A558" s="32">
        <v>2014</v>
      </c>
      <c r="B558" s="33" t="s">
        <v>1</v>
      </c>
      <c r="C558" s="34" t="s">
        <v>16</v>
      </c>
      <c r="D558" s="35">
        <v>1</v>
      </c>
      <c r="E558" s="36">
        <v>0</v>
      </c>
      <c r="F558" s="37">
        <v>0</v>
      </c>
      <c r="G558" s="38">
        <v>0</v>
      </c>
      <c r="H558" s="39">
        <v>1</v>
      </c>
      <c r="I558" s="36">
        <v>0</v>
      </c>
      <c r="J558" s="37">
        <v>0</v>
      </c>
      <c r="K558" s="40">
        <v>0</v>
      </c>
      <c r="L558" s="35">
        <v>0</v>
      </c>
      <c r="M558" s="36">
        <v>0</v>
      </c>
      <c r="N558" s="37">
        <v>0</v>
      </c>
      <c r="O558" s="38">
        <v>0</v>
      </c>
      <c r="P558" s="39">
        <v>0</v>
      </c>
      <c r="Q558" s="36">
        <v>0</v>
      </c>
      <c r="R558" s="37">
        <v>0</v>
      </c>
      <c r="S558" s="40">
        <v>0</v>
      </c>
      <c r="T558" s="41" t="s">
        <v>69</v>
      </c>
      <c r="U558" s="42" t="s">
        <v>69</v>
      </c>
      <c r="V558" s="42" t="s">
        <v>69</v>
      </c>
      <c r="W558" s="43" t="s">
        <v>69</v>
      </c>
      <c r="X558" s="44" t="s">
        <v>69</v>
      </c>
      <c r="Y558" s="42" t="s">
        <v>69</v>
      </c>
      <c r="Z558" s="42" t="s">
        <v>69</v>
      </c>
      <c r="AA558" s="45" t="s">
        <v>69</v>
      </c>
      <c r="AB558" s="41" t="s">
        <v>69</v>
      </c>
      <c r="AC558" s="42" t="s">
        <v>69</v>
      </c>
      <c r="AD558" s="42" t="s">
        <v>69</v>
      </c>
      <c r="AE558" s="43" t="s">
        <v>69</v>
      </c>
    </row>
    <row r="559" spans="1:31" ht="15" hidden="1" customHeight="1" x14ac:dyDescent="0.2">
      <c r="A559" s="32">
        <v>2014</v>
      </c>
      <c r="B559" s="33" t="s">
        <v>1</v>
      </c>
      <c r="C559" s="34" t="s">
        <v>17</v>
      </c>
      <c r="D559" s="35">
        <v>19</v>
      </c>
      <c r="E559" s="36">
        <v>3</v>
      </c>
      <c r="F559" s="37">
        <v>0.15789</v>
      </c>
      <c r="G559" s="38">
        <v>690656</v>
      </c>
      <c r="H559" s="39">
        <v>17</v>
      </c>
      <c r="I559" s="36">
        <v>2</v>
      </c>
      <c r="J559" s="37">
        <v>0.11765</v>
      </c>
      <c r="K559" s="40">
        <v>450000</v>
      </c>
      <c r="L559" s="35">
        <v>1</v>
      </c>
      <c r="M559" s="36">
        <v>1</v>
      </c>
      <c r="N559" s="37">
        <v>1</v>
      </c>
      <c r="O559" s="38">
        <v>240656</v>
      </c>
      <c r="P559" s="39">
        <v>1</v>
      </c>
      <c r="Q559" s="36">
        <v>0</v>
      </c>
      <c r="R559" s="37">
        <v>0</v>
      </c>
      <c r="S559" s="40">
        <v>0</v>
      </c>
      <c r="T559" s="41" t="s">
        <v>69</v>
      </c>
      <c r="U559" s="42" t="s">
        <v>69</v>
      </c>
      <c r="V559" s="42" t="s">
        <v>69</v>
      </c>
      <c r="W559" s="43" t="s">
        <v>69</v>
      </c>
      <c r="X559" s="44" t="s">
        <v>69</v>
      </c>
      <c r="Y559" s="42" t="s">
        <v>69</v>
      </c>
      <c r="Z559" s="42" t="s">
        <v>69</v>
      </c>
      <c r="AA559" s="45" t="s">
        <v>69</v>
      </c>
      <c r="AB559" s="41" t="s">
        <v>69</v>
      </c>
      <c r="AC559" s="42" t="s">
        <v>69</v>
      </c>
      <c r="AD559" s="42" t="s">
        <v>69</v>
      </c>
      <c r="AE559" s="43" t="s">
        <v>69</v>
      </c>
    </row>
    <row r="560" spans="1:31" ht="15" hidden="1" customHeight="1" x14ac:dyDescent="0.2">
      <c r="A560" s="32">
        <v>2014</v>
      </c>
      <c r="B560" s="33" t="s">
        <v>1</v>
      </c>
      <c r="C560" s="34" t="s">
        <v>18</v>
      </c>
      <c r="D560" s="35">
        <v>30</v>
      </c>
      <c r="E560" s="36">
        <v>6</v>
      </c>
      <c r="F560" s="37">
        <v>0.2</v>
      </c>
      <c r="G560" s="38">
        <v>2439761</v>
      </c>
      <c r="H560" s="39">
        <v>25</v>
      </c>
      <c r="I560" s="36">
        <v>3</v>
      </c>
      <c r="J560" s="37">
        <v>0.12</v>
      </c>
      <c r="K560" s="40">
        <v>669338</v>
      </c>
      <c r="L560" s="35">
        <v>1</v>
      </c>
      <c r="M560" s="36">
        <v>0</v>
      </c>
      <c r="N560" s="37">
        <v>0</v>
      </c>
      <c r="O560" s="38">
        <v>0</v>
      </c>
      <c r="P560" s="39">
        <v>4</v>
      </c>
      <c r="Q560" s="36">
        <v>3</v>
      </c>
      <c r="R560" s="37">
        <v>0.75</v>
      </c>
      <c r="S560" s="40">
        <v>1770423</v>
      </c>
      <c r="T560" s="41" t="s">
        <v>69</v>
      </c>
      <c r="U560" s="42" t="s">
        <v>69</v>
      </c>
      <c r="V560" s="42" t="s">
        <v>69</v>
      </c>
      <c r="W560" s="43" t="s">
        <v>69</v>
      </c>
      <c r="X560" s="44" t="s">
        <v>69</v>
      </c>
      <c r="Y560" s="42" t="s">
        <v>69</v>
      </c>
      <c r="Z560" s="42" t="s">
        <v>69</v>
      </c>
      <c r="AA560" s="45" t="s">
        <v>69</v>
      </c>
      <c r="AB560" s="41" t="s">
        <v>69</v>
      </c>
      <c r="AC560" s="42" t="s">
        <v>69</v>
      </c>
      <c r="AD560" s="42" t="s">
        <v>69</v>
      </c>
      <c r="AE560" s="43" t="s">
        <v>69</v>
      </c>
    </row>
    <row r="561" spans="1:31" ht="15" hidden="1" customHeight="1" x14ac:dyDescent="0.2">
      <c r="A561" s="32">
        <v>2014</v>
      </c>
      <c r="B561" s="33" t="s">
        <v>1</v>
      </c>
      <c r="C561" s="34" t="s">
        <v>19</v>
      </c>
      <c r="D561" s="35">
        <v>1</v>
      </c>
      <c r="E561" s="36">
        <v>0</v>
      </c>
      <c r="F561" s="37">
        <v>0</v>
      </c>
      <c r="G561" s="38">
        <v>0</v>
      </c>
      <c r="H561" s="39">
        <v>1</v>
      </c>
      <c r="I561" s="36">
        <v>0</v>
      </c>
      <c r="J561" s="37">
        <v>0</v>
      </c>
      <c r="K561" s="40">
        <v>0</v>
      </c>
      <c r="L561" s="35">
        <v>0</v>
      </c>
      <c r="M561" s="36">
        <v>0</v>
      </c>
      <c r="N561" s="37">
        <v>0</v>
      </c>
      <c r="O561" s="38">
        <v>0</v>
      </c>
      <c r="P561" s="39">
        <v>0</v>
      </c>
      <c r="Q561" s="36">
        <v>0</v>
      </c>
      <c r="R561" s="37">
        <v>0</v>
      </c>
      <c r="S561" s="40">
        <v>0</v>
      </c>
      <c r="T561" s="41" t="s">
        <v>69</v>
      </c>
      <c r="U561" s="42" t="s">
        <v>69</v>
      </c>
      <c r="V561" s="42" t="s">
        <v>69</v>
      </c>
      <c r="W561" s="43" t="s">
        <v>69</v>
      </c>
      <c r="X561" s="44" t="s">
        <v>69</v>
      </c>
      <c r="Y561" s="42" t="s">
        <v>69</v>
      </c>
      <c r="Z561" s="42" t="s">
        <v>69</v>
      </c>
      <c r="AA561" s="45" t="s">
        <v>69</v>
      </c>
      <c r="AB561" s="41" t="s">
        <v>69</v>
      </c>
      <c r="AC561" s="42" t="s">
        <v>69</v>
      </c>
      <c r="AD561" s="42" t="s">
        <v>69</v>
      </c>
      <c r="AE561" s="43" t="s">
        <v>69</v>
      </c>
    </row>
    <row r="562" spans="1:31" ht="15" hidden="1" customHeight="1" x14ac:dyDescent="0.2">
      <c r="A562" s="32">
        <v>2014</v>
      </c>
      <c r="B562" s="33" t="s">
        <v>1</v>
      </c>
      <c r="C562" s="34" t="s">
        <v>20</v>
      </c>
      <c r="D562" s="35">
        <v>1</v>
      </c>
      <c r="E562" s="36">
        <v>0</v>
      </c>
      <c r="F562" s="37">
        <v>0</v>
      </c>
      <c r="G562" s="38">
        <v>0</v>
      </c>
      <c r="H562" s="39">
        <v>0</v>
      </c>
      <c r="I562" s="36">
        <v>0</v>
      </c>
      <c r="J562" s="37">
        <v>0</v>
      </c>
      <c r="K562" s="40">
        <v>0</v>
      </c>
      <c r="L562" s="35">
        <v>1</v>
      </c>
      <c r="M562" s="36">
        <v>0</v>
      </c>
      <c r="N562" s="37">
        <v>0</v>
      </c>
      <c r="O562" s="38">
        <v>0</v>
      </c>
      <c r="P562" s="39">
        <v>0</v>
      </c>
      <c r="Q562" s="36">
        <v>0</v>
      </c>
      <c r="R562" s="37">
        <v>0</v>
      </c>
      <c r="S562" s="40">
        <v>0</v>
      </c>
      <c r="T562" s="41" t="s">
        <v>69</v>
      </c>
      <c r="U562" s="42" t="s">
        <v>69</v>
      </c>
      <c r="V562" s="42" t="s">
        <v>69</v>
      </c>
      <c r="W562" s="43" t="s">
        <v>69</v>
      </c>
      <c r="X562" s="44" t="s">
        <v>69</v>
      </c>
      <c r="Y562" s="42" t="s">
        <v>69</v>
      </c>
      <c r="Z562" s="42" t="s">
        <v>69</v>
      </c>
      <c r="AA562" s="45" t="s">
        <v>69</v>
      </c>
      <c r="AB562" s="41" t="s">
        <v>69</v>
      </c>
      <c r="AC562" s="42" t="s">
        <v>69</v>
      </c>
      <c r="AD562" s="42" t="s">
        <v>69</v>
      </c>
      <c r="AE562" s="43" t="s">
        <v>69</v>
      </c>
    </row>
    <row r="563" spans="1:31" ht="15" hidden="1" customHeight="1" x14ac:dyDescent="0.2">
      <c r="A563" s="32">
        <v>2014</v>
      </c>
      <c r="B563" s="33" t="s">
        <v>1</v>
      </c>
      <c r="C563" s="34" t="s">
        <v>21</v>
      </c>
      <c r="D563" s="35">
        <v>26</v>
      </c>
      <c r="E563" s="36">
        <v>7</v>
      </c>
      <c r="F563" s="37">
        <v>0.26923000000000002</v>
      </c>
      <c r="G563" s="38">
        <v>1547258</v>
      </c>
      <c r="H563" s="39">
        <v>24</v>
      </c>
      <c r="I563" s="36">
        <v>7</v>
      </c>
      <c r="J563" s="37">
        <v>0.29166999999999998</v>
      </c>
      <c r="K563" s="40">
        <v>1547258</v>
      </c>
      <c r="L563" s="35">
        <v>1</v>
      </c>
      <c r="M563" s="36">
        <v>0</v>
      </c>
      <c r="N563" s="37">
        <v>0</v>
      </c>
      <c r="O563" s="38">
        <v>0</v>
      </c>
      <c r="P563" s="39">
        <v>1</v>
      </c>
      <c r="Q563" s="36">
        <v>0</v>
      </c>
      <c r="R563" s="37">
        <v>0</v>
      </c>
      <c r="S563" s="40">
        <v>0</v>
      </c>
      <c r="T563" s="41" t="s">
        <v>69</v>
      </c>
      <c r="U563" s="42" t="s">
        <v>69</v>
      </c>
      <c r="V563" s="42" t="s">
        <v>69</v>
      </c>
      <c r="W563" s="43" t="s">
        <v>69</v>
      </c>
      <c r="X563" s="44" t="s">
        <v>69</v>
      </c>
      <c r="Y563" s="42" t="s">
        <v>69</v>
      </c>
      <c r="Z563" s="42" t="s">
        <v>69</v>
      </c>
      <c r="AA563" s="45" t="s">
        <v>69</v>
      </c>
      <c r="AB563" s="41" t="s">
        <v>69</v>
      </c>
      <c r="AC563" s="42" t="s">
        <v>69</v>
      </c>
      <c r="AD563" s="42" t="s">
        <v>69</v>
      </c>
      <c r="AE563" s="43" t="s">
        <v>69</v>
      </c>
    </row>
    <row r="564" spans="1:31" ht="15" hidden="1" customHeight="1" x14ac:dyDescent="0.2">
      <c r="A564" s="32">
        <v>2014</v>
      </c>
      <c r="B564" s="33" t="s">
        <v>1</v>
      </c>
      <c r="C564" s="34" t="s">
        <v>22</v>
      </c>
      <c r="D564" s="35">
        <v>32</v>
      </c>
      <c r="E564" s="36">
        <v>6</v>
      </c>
      <c r="F564" s="37">
        <v>0.1875</v>
      </c>
      <c r="G564" s="38">
        <v>1463114</v>
      </c>
      <c r="H564" s="39">
        <v>31</v>
      </c>
      <c r="I564" s="36">
        <v>6</v>
      </c>
      <c r="J564" s="37">
        <v>0.19355</v>
      </c>
      <c r="K564" s="40">
        <v>1463114</v>
      </c>
      <c r="L564" s="35">
        <v>0</v>
      </c>
      <c r="M564" s="36">
        <v>0</v>
      </c>
      <c r="N564" s="37">
        <v>0</v>
      </c>
      <c r="O564" s="38">
        <v>0</v>
      </c>
      <c r="P564" s="39">
        <v>1</v>
      </c>
      <c r="Q564" s="36">
        <v>0</v>
      </c>
      <c r="R564" s="37">
        <v>0</v>
      </c>
      <c r="S564" s="40">
        <v>0</v>
      </c>
      <c r="T564" s="41" t="s">
        <v>69</v>
      </c>
      <c r="U564" s="42" t="s">
        <v>69</v>
      </c>
      <c r="V564" s="42" t="s">
        <v>69</v>
      </c>
      <c r="W564" s="43" t="s">
        <v>69</v>
      </c>
      <c r="X564" s="44" t="s">
        <v>69</v>
      </c>
      <c r="Y564" s="42" t="s">
        <v>69</v>
      </c>
      <c r="Z564" s="42" t="s">
        <v>69</v>
      </c>
      <c r="AA564" s="45" t="s">
        <v>69</v>
      </c>
      <c r="AB564" s="41" t="s">
        <v>69</v>
      </c>
      <c r="AC564" s="42" t="s">
        <v>69</v>
      </c>
      <c r="AD564" s="42" t="s">
        <v>69</v>
      </c>
      <c r="AE564" s="43" t="s">
        <v>69</v>
      </c>
    </row>
    <row r="565" spans="1:31" ht="15" hidden="1" customHeight="1" x14ac:dyDescent="0.2">
      <c r="A565" s="32">
        <v>2014</v>
      </c>
      <c r="B565" s="33" t="s">
        <v>1</v>
      </c>
      <c r="C565" s="34" t="s">
        <v>23</v>
      </c>
      <c r="D565" s="35">
        <v>7</v>
      </c>
      <c r="E565" s="36">
        <v>2</v>
      </c>
      <c r="F565" s="37">
        <v>0.28571000000000002</v>
      </c>
      <c r="G565" s="38">
        <v>447881</v>
      </c>
      <c r="H565" s="39">
        <v>5</v>
      </c>
      <c r="I565" s="36">
        <v>2</v>
      </c>
      <c r="J565" s="37">
        <v>0.4</v>
      </c>
      <c r="K565" s="40">
        <v>447881</v>
      </c>
      <c r="L565" s="35">
        <v>1</v>
      </c>
      <c r="M565" s="36">
        <v>0</v>
      </c>
      <c r="N565" s="37">
        <v>0</v>
      </c>
      <c r="O565" s="38">
        <v>0</v>
      </c>
      <c r="P565" s="39">
        <v>1</v>
      </c>
      <c r="Q565" s="36">
        <v>0</v>
      </c>
      <c r="R565" s="37">
        <v>0</v>
      </c>
      <c r="S565" s="40">
        <v>0</v>
      </c>
      <c r="T565" s="41" t="s">
        <v>69</v>
      </c>
      <c r="U565" s="42" t="s">
        <v>69</v>
      </c>
      <c r="V565" s="42" t="s">
        <v>69</v>
      </c>
      <c r="W565" s="43" t="s">
        <v>69</v>
      </c>
      <c r="X565" s="44" t="s">
        <v>69</v>
      </c>
      <c r="Y565" s="42" t="s">
        <v>69</v>
      </c>
      <c r="Z565" s="42" t="s">
        <v>69</v>
      </c>
      <c r="AA565" s="45" t="s">
        <v>69</v>
      </c>
      <c r="AB565" s="41" t="s">
        <v>69</v>
      </c>
      <c r="AC565" s="42" t="s">
        <v>69</v>
      </c>
      <c r="AD565" s="42" t="s">
        <v>69</v>
      </c>
      <c r="AE565" s="43" t="s">
        <v>69</v>
      </c>
    </row>
    <row r="566" spans="1:31" ht="15" hidden="1" customHeight="1" x14ac:dyDescent="0.2">
      <c r="A566" s="32">
        <v>2014</v>
      </c>
      <c r="B566" s="33" t="s">
        <v>1</v>
      </c>
      <c r="C566" s="34" t="s">
        <v>25</v>
      </c>
      <c r="D566" s="35">
        <v>18</v>
      </c>
      <c r="E566" s="36">
        <v>3</v>
      </c>
      <c r="F566" s="37">
        <v>0.16667000000000001</v>
      </c>
      <c r="G566" s="38">
        <v>597914</v>
      </c>
      <c r="H566" s="39">
        <v>16</v>
      </c>
      <c r="I566" s="36">
        <v>3</v>
      </c>
      <c r="J566" s="37">
        <v>0.1875</v>
      </c>
      <c r="K566" s="40">
        <v>597914</v>
      </c>
      <c r="L566" s="35">
        <v>0</v>
      </c>
      <c r="M566" s="36">
        <v>0</v>
      </c>
      <c r="N566" s="37">
        <v>0</v>
      </c>
      <c r="O566" s="38">
        <v>0</v>
      </c>
      <c r="P566" s="39">
        <v>2</v>
      </c>
      <c r="Q566" s="36">
        <v>0</v>
      </c>
      <c r="R566" s="37">
        <v>0</v>
      </c>
      <c r="S566" s="40">
        <v>0</v>
      </c>
      <c r="T566" s="41" t="s">
        <v>69</v>
      </c>
      <c r="U566" s="42" t="s">
        <v>69</v>
      </c>
      <c r="V566" s="42" t="s">
        <v>69</v>
      </c>
      <c r="W566" s="43" t="s">
        <v>69</v>
      </c>
      <c r="X566" s="44" t="s">
        <v>69</v>
      </c>
      <c r="Y566" s="42" t="s">
        <v>69</v>
      </c>
      <c r="Z566" s="42" t="s">
        <v>69</v>
      </c>
      <c r="AA566" s="45" t="s">
        <v>69</v>
      </c>
      <c r="AB566" s="41" t="s">
        <v>69</v>
      </c>
      <c r="AC566" s="42" t="s">
        <v>69</v>
      </c>
      <c r="AD566" s="42" t="s">
        <v>69</v>
      </c>
      <c r="AE566" s="43" t="s">
        <v>69</v>
      </c>
    </row>
    <row r="567" spans="1:31" ht="15" hidden="1" customHeight="1" x14ac:dyDescent="0.2">
      <c r="A567" s="32">
        <v>2014</v>
      </c>
      <c r="B567" s="33" t="s">
        <v>1</v>
      </c>
      <c r="C567" s="34" t="s">
        <v>26</v>
      </c>
      <c r="D567" s="35">
        <v>9</v>
      </c>
      <c r="E567" s="36">
        <v>1</v>
      </c>
      <c r="F567" s="37">
        <v>0.11111</v>
      </c>
      <c r="G567" s="38">
        <v>223701</v>
      </c>
      <c r="H567" s="39">
        <v>7</v>
      </c>
      <c r="I567" s="36">
        <v>1</v>
      </c>
      <c r="J567" s="37">
        <v>0.14285999999999999</v>
      </c>
      <c r="K567" s="40">
        <v>223701</v>
      </c>
      <c r="L567" s="35">
        <v>1</v>
      </c>
      <c r="M567" s="36">
        <v>0</v>
      </c>
      <c r="N567" s="37">
        <v>0</v>
      </c>
      <c r="O567" s="38">
        <v>0</v>
      </c>
      <c r="P567" s="39">
        <v>1</v>
      </c>
      <c r="Q567" s="36">
        <v>0</v>
      </c>
      <c r="R567" s="37">
        <v>0</v>
      </c>
      <c r="S567" s="40">
        <v>0</v>
      </c>
      <c r="T567" s="41" t="s">
        <v>69</v>
      </c>
      <c r="U567" s="42" t="s">
        <v>69</v>
      </c>
      <c r="V567" s="42" t="s">
        <v>69</v>
      </c>
      <c r="W567" s="43" t="s">
        <v>69</v>
      </c>
      <c r="X567" s="44" t="s">
        <v>69</v>
      </c>
      <c r="Y567" s="42" t="s">
        <v>69</v>
      </c>
      <c r="Z567" s="42" t="s">
        <v>69</v>
      </c>
      <c r="AA567" s="45" t="s">
        <v>69</v>
      </c>
      <c r="AB567" s="41" t="s">
        <v>69</v>
      </c>
      <c r="AC567" s="42" t="s">
        <v>69</v>
      </c>
      <c r="AD567" s="42" t="s">
        <v>69</v>
      </c>
      <c r="AE567" s="43" t="s">
        <v>69</v>
      </c>
    </row>
    <row r="568" spans="1:31" ht="15" hidden="1" customHeight="1" x14ac:dyDescent="0.2">
      <c r="A568" s="32">
        <v>2014</v>
      </c>
      <c r="B568" s="33" t="s">
        <v>1</v>
      </c>
      <c r="C568" s="34" t="s">
        <v>27</v>
      </c>
      <c r="D568" s="35">
        <v>1</v>
      </c>
      <c r="E568" s="36">
        <v>0</v>
      </c>
      <c r="F568" s="37">
        <v>0</v>
      </c>
      <c r="G568" s="38">
        <v>0</v>
      </c>
      <c r="H568" s="39">
        <v>1</v>
      </c>
      <c r="I568" s="36">
        <v>0</v>
      </c>
      <c r="J568" s="37">
        <v>0</v>
      </c>
      <c r="K568" s="40">
        <v>0</v>
      </c>
      <c r="L568" s="35">
        <v>0</v>
      </c>
      <c r="M568" s="36">
        <v>0</v>
      </c>
      <c r="N568" s="37">
        <v>0</v>
      </c>
      <c r="O568" s="38">
        <v>0</v>
      </c>
      <c r="P568" s="39">
        <v>0</v>
      </c>
      <c r="Q568" s="36">
        <v>0</v>
      </c>
      <c r="R568" s="37">
        <v>0</v>
      </c>
      <c r="S568" s="40">
        <v>0</v>
      </c>
      <c r="T568" s="41" t="s">
        <v>69</v>
      </c>
      <c r="U568" s="42" t="s">
        <v>69</v>
      </c>
      <c r="V568" s="42" t="s">
        <v>69</v>
      </c>
      <c r="W568" s="43" t="s">
        <v>69</v>
      </c>
      <c r="X568" s="44" t="s">
        <v>69</v>
      </c>
      <c r="Y568" s="42" t="s">
        <v>69</v>
      </c>
      <c r="Z568" s="42" t="s">
        <v>69</v>
      </c>
      <c r="AA568" s="45" t="s">
        <v>69</v>
      </c>
      <c r="AB568" s="41" t="s">
        <v>69</v>
      </c>
      <c r="AC568" s="42" t="s">
        <v>69</v>
      </c>
      <c r="AD568" s="42" t="s">
        <v>69</v>
      </c>
      <c r="AE568" s="43" t="s">
        <v>69</v>
      </c>
    </row>
    <row r="569" spans="1:31" ht="15" hidden="1" customHeight="1" x14ac:dyDescent="0.2">
      <c r="A569" s="32">
        <v>2014</v>
      </c>
      <c r="B569" s="33" t="s">
        <v>1</v>
      </c>
      <c r="C569" s="34" t="s">
        <v>28</v>
      </c>
      <c r="D569" s="35">
        <v>39</v>
      </c>
      <c r="E569" s="36">
        <v>10</v>
      </c>
      <c r="F569" s="37">
        <v>0.25641000000000003</v>
      </c>
      <c r="G569" s="38">
        <v>2613539</v>
      </c>
      <c r="H569" s="39">
        <v>33</v>
      </c>
      <c r="I569" s="36">
        <v>8</v>
      </c>
      <c r="J569" s="37">
        <v>0.24242</v>
      </c>
      <c r="K569" s="40">
        <v>1712891</v>
      </c>
      <c r="L569" s="35">
        <v>1</v>
      </c>
      <c r="M569" s="36">
        <v>0</v>
      </c>
      <c r="N569" s="37">
        <v>0</v>
      </c>
      <c r="O569" s="38">
        <v>0</v>
      </c>
      <c r="P569" s="39">
        <v>5</v>
      </c>
      <c r="Q569" s="36">
        <v>2</v>
      </c>
      <c r="R569" s="37">
        <v>0.4</v>
      </c>
      <c r="S569" s="40">
        <v>900648</v>
      </c>
      <c r="T569" s="41" t="s">
        <v>69</v>
      </c>
      <c r="U569" s="42" t="s">
        <v>69</v>
      </c>
      <c r="V569" s="42" t="s">
        <v>69</v>
      </c>
      <c r="W569" s="43" t="s">
        <v>69</v>
      </c>
      <c r="X569" s="44" t="s">
        <v>69</v>
      </c>
      <c r="Y569" s="42" t="s">
        <v>69</v>
      </c>
      <c r="Z569" s="42" t="s">
        <v>69</v>
      </c>
      <c r="AA569" s="45" t="s">
        <v>69</v>
      </c>
      <c r="AB569" s="41" t="s">
        <v>69</v>
      </c>
      <c r="AC569" s="42" t="s">
        <v>69</v>
      </c>
      <c r="AD569" s="42" t="s">
        <v>69</v>
      </c>
      <c r="AE569" s="43" t="s">
        <v>69</v>
      </c>
    </row>
    <row r="570" spans="1:31" ht="15" hidden="1" customHeight="1" x14ac:dyDescent="0.2">
      <c r="A570" s="32">
        <v>2014</v>
      </c>
      <c r="B570" s="33" t="s">
        <v>1</v>
      </c>
      <c r="C570" s="34" t="s">
        <v>29</v>
      </c>
      <c r="D570" s="35">
        <v>80</v>
      </c>
      <c r="E570" s="36">
        <v>19</v>
      </c>
      <c r="F570" s="37">
        <v>0.23749999999999999</v>
      </c>
      <c r="G570" s="38">
        <v>7116766</v>
      </c>
      <c r="H570" s="39">
        <v>64</v>
      </c>
      <c r="I570" s="36">
        <v>14</v>
      </c>
      <c r="J570" s="37">
        <v>0.21875</v>
      </c>
      <c r="K570" s="40">
        <v>3333808</v>
      </c>
      <c r="L570" s="35">
        <v>7</v>
      </c>
      <c r="M570" s="36">
        <v>0</v>
      </c>
      <c r="N570" s="37">
        <v>0</v>
      </c>
      <c r="O570" s="38">
        <v>0</v>
      </c>
      <c r="P570" s="39">
        <v>9</v>
      </c>
      <c r="Q570" s="36">
        <v>5</v>
      </c>
      <c r="R570" s="37">
        <v>0.55556000000000005</v>
      </c>
      <c r="S570" s="40">
        <v>3782958</v>
      </c>
      <c r="T570" s="41" t="s">
        <v>69</v>
      </c>
      <c r="U570" s="42" t="s">
        <v>69</v>
      </c>
      <c r="V570" s="42" t="s">
        <v>69</v>
      </c>
      <c r="W570" s="43" t="s">
        <v>69</v>
      </c>
      <c r="X570" s="44" t="s">
        <v>69</v>
      </c>
      <c r="Y570" s="42" t="s">
        <v>69</v>
      </c>
      <c r="Z570" s="42" t="s">
        <v>69</v>
      </c>
      <c r="AA570" s="45" t="s">
        <v>69</v>
      </c>
      <c r="AB570" s="41" t="s">
        <v>69</v>
      </c>
      <c r="AC570" s="42" t="s">
        <v>69</v>
      </c>
      <c r="AD570" s="42" t="s">
        <v>69</v>
      </c>
      <c r="AE570" s="43" t="s">
        <v>69</v>
      </c>
    </row>
    <row r="571" spans="1:31" ht="15" hidden="1" customHeight="1" x14ac:dyDescent="0.2">
      <c r="A571" s="32">
        <v>2014</v>
      </c>
      <c r="B571" s="33" t="s">
        <v>1</v>
      </c>
      <c r="C571" s="34" t="s">
        <v>30</v>
      </c>
      <c r="D571" s="35">
        <v>19</v>
      </c>
      <c r="E571" s="36">
        <v>4</v>
      </c>
      <c r="F571" s="37">
        <v>0.21052999999999999</v>
      </c>
      <c r="G571" s="38">
        <v>761296</v>
      </c>
      <c r="H571" s="39">
        <v>19</v>
      </c>
      <c r="I571" s="36">
        <v>4</v>
      </c>
      <c r="J571" s="37">
        <v>0.21052999999999999</v>
      </c>
      <c r="K571" s="40">
        <v>761296</v>
      </c>
      <c r="L571" s="35">
        <v>0</v>
      </c>
      <c r="M571" s="36">
        <v>0</v>
      </c>
      <c r="N571" s="37">
        <v>0</v>
      </c>
      <c r="O571" s="38">
        <v>0</v>
      </c>
      <c r="P571" s="39">
        <v>0</v>
      </c>
      <c r="Q571" s="36">
        <v>0</v>
      </c>
      <c r="R571" s="37">
        <v>0</v>
      </c>
      <c r="S571" s="40">
        <v>0</v>
      </c>
      <c r="T571" s="41" t="s">
        <v>69</v>
      </c>
      <c r="U571" s="42" t="s">
        <v>69</v>
      </c>
      <c r="V571" s="42" t="s">
        <v>69</v>
      </c>
      <c r="W571" s="43" t="s">
        <v>69</v>
      </c>
      <c r="X571" s="44" t="s">
        <v>69</v>
      </c>
      <c r="Y571" s="42" t="s">
        <v>69</v>
      </c>
      <c r="Z571" s="42" t="s">
        <v>69</v>
      </c>
      <c r="AA571" s="45" t="s">
        <v>69</v>
      </c>
      <c r="AB571" s="41" t="s">
        <v>69</v>
      </c>
      <c r="AC571" s="42" t="s">
        <v>69</v>
      </c>
      <c r="AD571" s="42" t="s">
        <v>69</v>
      </c>
      <c r="AE571" s="43" t="s">
        <v>69</v>
      </c>
    </row>
    <row r="572" spans="1:31" ht="15" hidden="1" customHeight="1" x14ac:dyDescent="0.2">
      <c r="A572" s="32">
        <v>2014</v>
      </c>
      <c r="B572" s="33" t="s">
        <v>1</v>
      </c>
      <c r="C572" s="34" t="s">
        <v>31</v>
      </c>
      <c r="D572" s="35">
        <v>21</v>
      </c>
      <c r="E572" s="36">
        <v>4</v>
      </c>
      <c r="F572" s="37">
        <v>0.19048000000000001</v>
      </c>
      <c r="G572" s="38">
        <v>1087308</v>
      </c>
      <c r="H572" s="39">
        <v>17</v>
      </c>
      <c r="I572" s="36">
        <v>3</v>
      </c>
      <c r="J572" s="37">
        <v>0.17646999999999999</v>
      </c>
      <c r="K572" s="40">
        <v>584821</v>
      </c>
      <c r="L572" s="35">
        <v>1</v>
      </c>
      <c r="M572" s="36">
        <v>0</v>
      </c>
      <c r="N572" s="37">
        <v>0</v>
      </c>
      <c r="O572" s="38">
        <v>0</v>
      </c>
      <c r="P572" s="39">
        <v>3</v>
      </c>
      <c r="Q572" s="36">
        <v>1</v>
      </c>
      <c r="R572" s="37">
        <v>0.33333000000000002</v>
      </c>
      <c r="S572" s="40">
        <v>502487</v>
      </c>
      <c r="T572" s="41" t="s">
        <v>69</v>
      </c>
      <c r="U572" s="42" t="s">
        <v>69</v>
      </c>
      <c r="V572" s="42" t="s">
        <v>69</v>
      </c>
      <c r="W572" s="43" t="s">
        <v>69</v>
      </c>
      <c r="X572" s="44" t="s">
        <v>69</v>
      </c>
      <c r="Y572" s="42" t="s">
        <v>69</v>
      </c>
      <c r="Z572" s="42" t="s">
        <v>69</v>
      </c>
      <c r="AA572" s="45" t="s">
        <v>69</v>
      </c>
      <c r="AB572" s="41" t="s">
        <v>69</v>
      </c>
      <c r="AC572" s="42" t="s">
        <v>69</v>
      </c>
      <c r="AD572" s="42" t="s">
        <v>69</v>
      </c>
      <c r="AE572" s="43" t="s">
        <v>69</v>
      </c>
    </row>
    <row r="573" spans="1:31" ht="15" hidden="1" customHeight="1" x14ac:dyDescent="0.2">
      <c r="A573" s="32">
        <v>2014</v>
      </c>
      <c r="B573" s="33" t="s">
        <v>1</v>
      </c>
      <c r="C573" s="34" t="s">
        <v>32</v>
      </c>
      <c r="D573" s="35">
        <v>8</v>
      </c>
      <c r="E573" s="36">
        <v>0</v>
      </c>
      <c r="F573" s="37">
        <v>0</v>
      </c>
      <c r="G573" s="38">
        <v>0</v>
      </c>
      <c r="H573" s="39">
        <v>7</v>
      </c>
      <c r="I573" s="36">
        <v>0</v>
      </c>
      <c r="J573" s="37">
        <v>0</v>
      </c>
      <c r="K573" s="40">
        <v>0</v>
      </c>
      <c r="L573" s="35">
        <v>1</v>
      </c>
      <c r="M573" s="36">
        <v>0</v>
      </c>
      <c r="N573" s="37">
        <v>0</v>
      </c>
      <c r="O573" s="38">
        <v>0</v>
      </c>
      <c r="P573" s="39">
        <v>0</v>
      </c>
      <c r="Q573" s="36">
        <v>0</v>
      </c>
      <c r="R573" s="37">
        <v>0</v>
      </c>
      <c r="S573" s="40">
        <v>0</v>
      </c>
      <c r="T573" s="41" t="s">
        <v>69</v>
      </c>
      <c r="U573" s="42" t="s">
        <v>69</v>
      </c>
      <c r="V573" s="42" t="s">
        <v>69</v>
      </c>
      <c r="W573" s="43" t="s">
        <v>69</v>
      </c>
      <c r="X573" s="44" t="s">
        <v>69</v>
      </c>
      <c r="Y573" s="42" t="s">
        <v>69</v>
      </c>
      <c r="Z573" s="42" t="s">
        <v>69</v>
      </c>
      <c r="AA573" s="45" t="s">
        <v>69</v>
      </c>
      <c r="AB573" s="41" t="s">
        <v>69</v>
      </c>
      <c r="AC573" s="42" t="s">
        <v>69</v>
      </c>
      <c r="AD573" s="42" t="s">
        <v>69</v>
      </c>
      <c r="AE573" s="43" t="s">
        <v>69</v>
      </c>
    </row>
    <row r="574" spans="1:31" ht="15" hidden="1" customHeight="1" x14ac:dyDescent="0.2">
      <c r="A574" s="32">
        <v>2014</v>
      </c>
      <c r="B574" s="33" t="s">
        <v>1</v>
      </c>
      <c r="C574" s="34" t="s">
        <v>33</v>
      </c>
      <c r="D574" s="35">
        <v>8</v>
      </c>
      <c r="E574" s="36">
        <v>1</v>
      </c>
      <c r="F574" s="37">
        <v>0.125</v>
      </c>
      <c r="G574" s="38">
        <v>225000</v>
      </c>
      <c r="H574" s="39">
        <v>8</v>
      </c>
      <c r="I574" s="36">
        <v>1</v>
      </c>
      <c r="J574" s="37">
        <v>0.125</v>
      </c>
      <c r="K574" s="40">
        <v>225000</v>
      </c>
      <c r="L574" s="35">
        <v>0</v>
      </c>
      <c r="M574" s="36">
        <v>0</v>
      </c>
      <c r="N574" s="37">
        <v>0</v>
      </c>
      <c r="O574" s="38">
        <v>0</v>
      </c>
      <c r="P574" s="39">
        <v>0</v>
      </c>
      <c r="Q574" s="36">
        <v>0</v>
      </c>
      <c r="R574" s="37">
        <v>0</v>
      </c>
      <c r="S574" s="40">
        <v>0</v>
      </c>
      <c r="T574" s="41" t="s">
        <v>69</v>
      </c>
      <c r="U574" s="42" t="s">
        <v>69</v>
      </c>
      <c r="V574" s="42" t="s">
        <v>69</v>
      </c>
      <c r="W574" s="43" t="s">
        <v>69</v>
      </c>
      <c r="X574" s="44" t="s">
        <v>69</v>
      </c>
      <c r="Y574" s="42" t="s">
        <v>69</v>
      </c>
      <c r="Z574" s="42" t="s">
        <v>69</v>
      </c>
      <c r="AA574" s="45" t="s">
        <v>69</v>
      </c>
      <c r="AB574" s="41" t="s">
        <v>69</v>
      </c>
      <c r="AC574" s="42" t="s">
        <v>69</v>
      </c>
      <c r="AD574" s="42" t="s">
        <v>69</v>
      </c>
      <c r="AE574" s="43" t="s">
        <v>69</v>
      </c>
    </row>
    <row r="575" spans="1:31" ht="15" hidden="1" customHeight="1" x14ac:dyDescent="0.2">
      <c r="A575" s="32">
        <v>2014</v>
      </c>
      <c r="B575" s="33" t="s">
        <v>1</v>
      </c>
      <c r="C575" s="34" t="s">
        <v>34</v>
      </c>
      <c r="D575" s="35">
        <v>8</v>
      </c>
      <c r="E575" s="36">
        <v>0</v>
      </c>
      <c r="F575" s="37">
        <v>0</v>
      </c>
      <c r="G575" s="38">
        <v>0</v>
      </c>
      <c r="H575" s="39">
        <v>5</v>
      </c>
      <c r="I575" s="36">
        <v>0</v>
      </c>
      <c r="J575" s="37">
        <v>0</v>
      </c>
      <c r="K575" s="40">
        <v>0</v>
      </c>
      <c r="L575" s="35">
        <v>2</v>
      </c>
      <c r="M575" s="36">
        <v>0</v>
      </c>
      <c r="N575" s="37">
        <v>0</v>
      </c>
      <c r="O575" s="38">
        <v>0</v>
      </c>
      <c r="P575" s="39">
        <v>1</v>
      </c>
      <c r="Q575" s="36">
        <v>0</v>
      </c>
      <c r="R575" s="37">
        <v>0</v>
      </c>
      <c r="S575" s="40">
        <v>0</v>
      </c>
      <c r="T575" s="41" t="s">
        <v>69</v>
      </c>
      <c r="U575" s="42" t="s">
        <v>69</v>
      </c>
      <c r="V575" s="42" t="s">
        <v>69</v>
      </c>
      <c r="W575" s="43" t="s">
        <v>69</v>
      </c>
      <c r="X575" s="44" t="s">
        <v>69</v>
      </c>
      <c r="Y575" s="42" t="s">
        <v>69</v>
      </c>
      <c r="Z575" s="42" t="s">
        <v>69</v>
      </c>
      <c r="AA575" s="45" t="s">
        <v>69</v>
      </c>
      <c r="AB575" s="41" t="s">
        <v>69</v>
      </c>
      <c r="AC575" s="42" t="s">
        <v>69</v>
      </c>
      <c r="AD575" s="42" t="s">
        <v>69</v>
      </c>
      <c r="AE575" s="43" t="s">
        <v>69</v>
      </c>
    </row>
    <row r="576" spans="1:31" ht="15" hidden="1" customHeight="1" x14ac:dyDescent="0.2">
      <c r="A576" s="32">
        <v>2014</v>
      </c>
      <c r="B576" s="33" t="s">
        <v>1</v>
      </c>
      <c r="C576" s="34" t="s">
        <v>35</v>
      </c>
      <c r="D576" s="35">
        <v>7</v>
      </c>
      <c r="E576" s="36">
        <v>3</v>
      </c>
      <c r="F576" s="37">
        <v>0.42857000000000001</v>
      </c>
      <c r="G576" s="38">
        <v>887374</v>
      </c>
      <c r="H576" s="39">
        <v>6</v>
      </c>
      <c r="I576" s="36">
        <v>2</v>
      </c>
      <c r="J576" s="37">
        <v>0.33333000000000002</v>
      </c>
      <c r="K576" s="40">
        <v>531509</v>
      </c>
      <c r="L576" s="35">
        <v>0</v>
      </c>
      <c r="M576" s="36">
        <v>0</v>
      </c>
      <c r="N576" s="37">
        <v>0</v>
      </c>
      <c r="O576" s="38">
        <v>0</v>
      </c>
      <c r="P576" s="39">
        <v>1</v>
      </c>
      <c r="Q576" s="36">
        <v>1</v>
      </c>
      <c r="R576" s="37">
        <v>1</v>
      </c>
      <c r="S576" s="40">
        <v>355865</v>
      </c>
      <c r="T576" s="41" t="s">
        <v>69</v>
      </c>
      <c r="U576" s="42" t="s">
        <v>69</v>
      </c>
      <c r="V576" s="42" t="s">
        <v>69</v>
      </c>
      <c r="W576" s="43" t="s">
        <v>69</v>
      </c>
      <c r="X576" s="44" t="s">
        <v>69</v>
      </c>
      <c r="Y576" s="42" t="s">
        <v>69</v>
      </c>
      <c r="Z576" s="42" t="s">
        <v>69</v>
      </c>
      <c r="AA576" s="45" t="s">
        <v>69</v>
      </c>
      <c r="AB576" s="41" t="s">
        <v>69</v>
      </c>
      <c r="AC576" s="42" t="s">
        <v>69</v>
      </c>
      <c r="AD576" s="42" t="s">
        <v>69</v>
      </c>
      <c r="AE576" s="43" t="s">
        <v>69</v>
      </c>
    </row>
    <row r="577" spans="1:31" ht="15" hidden="1" customHeight="1" x14ac:dyDescent="0.2">
      <c r="A577" s="32">
        <v>2014</v>
      </c>
      <c r="B577" s="33" t="s">
        <v>1</v>
      </c>
      <c r="C577" s="34" t="s">
        <v>36</v>
      </c>
      <c r="D577" s="35">
        <v>9</v>
      </c>
      <c r="E577" s="36">
        <v>2</v>
      </c>
      <c r="F577" s="37">
        <v>0.22222</v>
      </c>
      <c r="G577" s="38">
        <v>518815</v>
      </c>
      <c r="H577" s="39">
        <v>8</v>
      </c>
      <c r="I577" s="36">
        <v>2</v>
      </c>
      <c r="J577" s="37">
        <v>0.25</v>
      </c>
      <c r="K577" s="40">
        <v>518815</v>
      </c>
      <c r="L577" s="35">
        <v>1</v>
      </c>
      <c r="M577" s="36">
        <v>0</v>
      </c>
      <c r="N577" s="37">
        <v>0</v>
      </c>
      <c r="O577" s="38">
        <v>0</v>
      </c>
      <c r="P577" s="39">
        <v>0</v>
      </c>
      <c r="Q577" s="36">
        <v>0</v>
      </c>
      <c r="R577" s="37">
        <v>0</v>
      </c>
      <c r="S577" s="40">
        <v>0</v>
      </c>
      <c r="T577" s="41" t="s">
        <v>69</v>
      </c>
      <c r="U577" s="42" t="s">
        <v>69</v>
      </c>
      <c r="V577" s="42" t="s">
        <v>69</v>
      </c>
      <c r="W577" s="43" t="s">
        <v>69</v>
      </c>
      <c r="X577" s="44" t="s">
        <v>69</v>
      </c>
      <c r="Y577" s="42" t="s">
        <v>69</v>
      </c>
      <c r="Z577" s="42" t="s">
        <v>69</v>
      </c>
      <c r="AA577" s="45" t="s">
        <v>69</v>
      </c>
      <c r="AB577" s="41" t="s">
        <v>69</v>
      </c>
      <c r="AC577" s="42" t="s">
        <v>69</v>
      </c>
      <c r="AD577" s="42" t="s">
        <v>69</v>
      </c>
      <c r="AE577" s="43" t="s">
        <v>69</v>
      </c>
    </row>
    <row r="578" spans="1:31" ht="15" hidden="1" customHeight="1" x14ac:dyDescent="0.2">
      <c r="A578" s="32">
        <v>2014</v>
      </c>
      <c r="B578" s="33" t="s">
        <v>1</v>
      </c>
      <c r="C578" s="34" t="s">
        <v>37</v>
      </c>
      <c r="D578" s="35">
        <v>5</v>
      </c>
      <c r="E578" s="36">
        <v>3</v>
      </c>
      <c r="F578" s="37">
        <v>0.6</v>
      </c>
      <c r="G578" s="38">
        <v>1444101</v>
      </c>
      <c r="H578" s="39">
        <v>4</v>
      </c>
      <c r="I578" s="36">
        <v>2</v>
      </c>
      <c r="J578" s="37">
        <v>0.5</v>
      </c>
      <c r="K578" s="40">
        <v>448941</v>
      </c>
      <c r="L578" s="35">
        <v>0</v>
      </c>
      <c r="M578" s="36">
        <v>0</v>
      </c>
      <c r="N578" s="37">
        <v>0</v>
      </c>
      <c r="O578" s="38">
        <v>0</v>
      </c>
      <c r="P578" s="39">
        <v>1</v>
      </c>
      <c r="Q578" s="36">
        <v>1</v>
      </c>
      <c r="R578" s="37">
        <v>1</v>
      </c>
      <c r="S578" s="40">
        <v>995160</v>
      </c>
      <c r="T578" s="41" t="s">
        <v>69</v>
      </c>
      <c r="U578" s="42" t="s">
        <v>69</v>
      </c>
      <c r="V578" s="42" t="s">
        <v>69</v>
      </c>
      <c r="W578" s="43" t="s">
        <v>69</v>
      </c>
      <c r="X578" s="44" t="s">
        <v>69</v>
      </c>
      <c r="Y578" s="42" t="s">
        <v>69</v>
      </c>
      <c r="Z578" s="42" t="s">
        <v>69</v>
      </c>
      <c r="AA578" s="45" t="s">
        <v>69</v>
      </c>
      <c r="AB578" s="41" t="s">
        <v>69</v>
      </c>
      <c r="AC578" s="42" t="s">
        <v>69</v>
      </c>
      <c r="AD578" s="42" t="s">
        <v>69</v>
      </c>
      <c r="AE578" s="43" t="s">
        <v>69</v>
      </c>
    </row>
    <row r="579" spans="1:31" ht="15" hidden="1" customHeight="1" x14ac:dyDescent="0.2">
      <c r="A579" s="32">
        <v>2014</v>
      </c>
      <c r="B579" s="33" t="s">
        <v>1</v>
      </c>
      <c r="C579" s="34" t="s">
        <v>38</v>
      </c>
      <c r="D579" s="35">
        <v>26</v>
      </c>
      <c r="E579" s="36">
        <v>3</v>
      </c>
      <c r="F579" s="37">
        <v>0.11538</v>
      </c>
      <c r="G579" s="38">
        <v>1351442</v>
      </c>
      <c r="H579" s="39">
        <v>22</v>
      </c>
      <c r="I579" s="36">
        <v>2</v>
      </c>
      <c r="J579" s="37">
        <v>9.0910000000000005E-2</v>
      </c>
      <c r="K579" s="40">
        <v>446402</v>
      </c>
      <c r="L579" s="35">
        <v>1</v>
      </c>
      <c r="M579" s="36">
        <v>0</v>
      </c>
      <c r="N579" s="37">
        <v>0</v>
      </c>
      <c r="O579" s="38">
        <v>0</v>
      </c>
      <c r="P579" s="39">
        <v>3</v>
      </c>
      <c r="Q579" s="36">
        <v>1</v>
      </c>
      <c r="R579" s="37">
        <v>0.33333000000000002</v>
      </c>
      <c r="S579" s="40">
        <v>905040</v>
      </c>
      <c r="T579" s="41" t="s">
        <v>69</v>
      </c>
      <c r="U579" s="42" t="s">
        <v>69</v>
      </c>
      <c r="V579" s="42" t="s">
        <v>69</v>
      </c>
      <c r="W579" s="43" t="s">
        <v>69</v>
      </c>
      <c r="X579" s="44" t="s">
        <v>69</v>
      </c>
      <c r="Y579" s="42" t="s">
        <v>69</v>
      </c>
      <c r="Z579" s="42" t="s">
        <v>69</v>
      </c>
      <c r="AA579" s="45" t="s">
        <v>69</v>
      </c>
      <c r="AB579" s="41" t="s">
        <v>69</v>
      </c>
      <c r="AC579" s="42" t="s">
        <v>69</v>
      </c>
      <c r="AD579" s="42" t="s">
        <v>69</v>
      </c>
      <c r="AE579" s="43" t="s">
        <v>69</v>
      </c>
    </row>
    <row r="580" spans="1:31" ht="15" hidden="1" customHeight="1" x14ac:dyDescent="0.2">
      <c r="A580" s="32">
        <v>2014</v>
      </c>
      <c r="B580" s="33" t="s">
        <v>1</v>
      </c>
      <c r="C580" s="34" t="s">
        <v>39</v>
      </c>
      <c r="D580" s="35">
        <v>4</v>
      </c>
      <c r="E580" s="36">
        <v>2</v>
      </c>
      <c r="F580" s="37">
        <v>0.5</v>
      </c>
      <c r="G580" s="38">
        <v>714465</v>
      </c>
      <c r="H580" s="39">
        <v>3</v>
      </c>
      <c r="I580" s="36">
        <v>1</v>
      </c>
      <c r="J580" s="37">
        <v>0.33333000000000002</v>
      </c>
      <c r="K580" s="40">
        <v>215724</v>
      </c>
      <c r="L580" s="35">
        <v>0</v>
      </c>
      <c r="M580" s="36">
        <v>0</v>
      </c>
      <c r="N580" s="37">
        <v>0</v>
      </c>
      <c r="O580" s="38">
        <v>0</v>
      </c>
      <c r="P580" s="39">
        <v>1</v>
      </c>
      <c r="Q580" s="36">
        <v>1</v>
      </c>
      <c r="R580" s="37">
        <v>1</v>
      </c>
      <c r="S580" s="40">
        <v>498741</v>
      </c>
      <c r="T580" s="41" t="s">
        <v>69</v>
      </c>
      <c r="U580" s="42" t="s">
        <v>69</v>
      </c>
      <c r="V580" s="42" t="s">
        <v>69</v>
      </c>
      <c r="W580" s="43" t="s">
        <v>69</v>
      </c>
      <c r="X580" s="44" t="s">
        <v>69</v>
      </c>
      <c r="Y580" s="42" t="s">
        <v>69</v>
      </c>
      <c r="Z580" s="42" t="s">
        <v>69</v>
      </c>
      <c r="AA580" s="45" t="s">
        <v>69</v>
      </c>
      <c r="AB580" s="41" t="s">
        <v>69</v>
      </c>
      <c r="AC580" s="42" t="s">
        <v>69</v>
      </c>
      <c r="AD580" s="42" t="s">
        <v>69</v>
      </c>
      <c r="AE580" s="43" t="s">
        <v>69</v>
      </c>
    </row>
    <row r="581" spans="1:31" ht="15" hidden="1" customHeight="1" x14ac:dyDescent="0.2">
      <c r="A581" s="32">
        <v>2014</v>
      </c>
      <c r="B581" s="33" t="s">
        <v>1</v>
      </c>
      <c r="C581" s="34" t="s">
        <v>40</v>
      </c>
      <c r="D581" s="35">
        <v>57</v>
      </c>
      <c r="E581" s="36">
        <v>13</v>
      </c>
      <c r="F581" s="37">
        <v>0.22806999999999999</v>
      </c>
      <c r="G581" s="38">
        <v>3475045</v>
      </c>
      <c r="H581" s="39">
        <v>47</v>
      </c>
      <c r="I581" s="36">
        <v>11</v>
      </c>
      <c r="J581" s="37">
        <v>0.23404</v>
      </c>
      <c r="K581" s="40">
        <v>2533252</v>
      </c>
      <c r="L581" s="35">
        <v>5</v>
      </c>
      <c r="M581" s="36">
        <v>0</v>
      </c>
      <c r="N581" s="37">
        <v>0</v>
      </c>
      <c r="O581" s="38">
        <v>0</v>
      </c>
      <c r="P581" s="39">
        <v>5</v>
      </c>
      <c r="Q581" s="36">
        <v>2</v>
      </c>
      <c r="R581" s="37">
        <v>0.4</v>
      </c>
      <c r="S581" s="40">
        <v>941793</v>
      </c>
      <c r="T581" s="41" t="s">
        <v>69</v>
      </c>
      <c r="U581" s="42" t="s">
        <v>69</v>
      </c>
      <c r="V581" s="42" t="s">
        <v>69</v>
      </c>
      <c r="W581" s="43" t="s">
        <v>69</v>
      </c>
      <c r="X581" s="44" t="s">
        <v>69</v>
      </c>
      <c r="Y581" s="42" t="s">
        <v>69</v>
      </c>
      <c r="Z581" s="42" t="s">
        <v>69</v>
      </c>
      <c r="AA581" s="45" t="s">
        <v>69</v>
      </c>
      <c r="AB581" s="41" t="s">
        <v>69</v>
      </c>
      <c r="AC581" s="42" t="s">
        <v>69</v>
      </c>
      <c r="AD581" s="42" t="s">
        <v>69</v>
      </c>
      <c r="AE581" s="43" t="s">
        <v>69</v>
      </c>
    </row>
    <row r="582" spans="1:31" ht="15" hidden="1" customHeight="1" x14ac:dyDescent="0.2">
      <c r="A582" s="32">
        <v>2014</v>
      </c>
      <c r="B582" s="33" t="s">
        <v>1</v>
      </c>
      <c r="C582" s="34" t="s">
        <v>41</v>
      </c>
      <c r="D582" s="35">
        <v>43</v>
      </c>
      <c r="E582" s="36">
        <v>12</v>
      </c>
      <c r="F582" s="37">
        <v>0.27906999999999998</v>
      </c>
      <c r="G582" s="38">
        <v>3597770</v>
      </c>
      <c r="H582" s="39">
        <v>35</v>
      </c>
      <c r="I582" s="36">
        <v>10</v>
      </c>
      <c r="J582" s="37">
        <v>0.28571000000000002</v>
      </c>
      <c r="K582" s="40">
        <v>2245618</v>
      </c>
      <c r="L582" s="35">
        <v>2</v>
      </c>
      <c r="M582" s="36">
        <v>0</v>
      </c>
      <c r="N582" s="37">
        <v>0</v>
      </c>
      <c r="O582" s="38">
        <v>0</v>
      </c>
      <c r="P582" s="39">
        <v>6</v>
      </c>
      <c r="Q582" s="36">
        <v>2</v>
      </c>
      <c r="R582" s="37">
        <v>0.33333000000000002</v>
      </c>
      <c r="S582" s="40">
        <v>1352152</v>
      </c>
      <c r="T582" s="41" t="s">
        <v>69</v>
      </c>
      <c r="U582" s="42" t="s">
        <v>69</v>
      </c>
      <c r="V582" s="42" t="s">
        <v>69</v>
      </c>
      <c r="W582" s="43" t="s">
        <v>69</v>
      </c>
      <c r="X582" s="44" t="s">
        <v>69</v>
      </c>
      <c r="Y582" s="42" t="s">
        <v>69</v>
      </c>
      <c r="Z582" s="42" t="s">
        <v>69</v>
      </c>
      <c r="AA582" s="45" t="s">
        <v>69</v>
      </c>
      <c r="AB582" s="41" t="s">
        <v>69</v>
      </c>
      <c r="AC582" s="42" t="s">
        <v>69</v>
      </c>
      <c r="AD582" s="42" t="s">
        <v>69</v>
      </c>
      <c r="AE582" s="43" t="s">
        <v>69</v>
      </c>
    </row>
    <row r="583" spans="1:31" ht="15" hidden="1" customHeight="1" x14ac:dyDescent="0.2">
      <c r="A583" s="32">
        <v>2014</v>
      </c>
      <c r="B583" s="33" t="s">
        <v>1</v>
      </c>
      <c r="C583" s="34" t="s">
        <v>42</v>
      </c>
      <c r="D583" s="35">
        <v>1</v>
      </c>
      <c r="E583" s="36">
        <v>0</v>
      </c>
      <c r="F583" s="37">
        <v>0</v>
      </c>
      <c r="G583" s="38">
        <v>0</v>
      </c>
      <c r="H583" s="39">
        <v>1</v>
      </c>
      <c r="I583" s="36">
        <v>0</v>
      </c>
      <c r="J583" s="37">
        <v>0</v>
      </c>
      <c r="K583" s="40">
        <v>0</v>
      </c>
      <c r="L583" s="35">
        <v>0</v>
      </c>
      <c r="M583" s="36">
        <v>0</v>
      </c>
      <c r="N583" s="37">
        <v>0</v>
      </c>
      <c r="O583" s="38">
        <v>0</v>
      </c>
      <c r="P583" s="39">
        <v>0</v>
      </c>
      <c r="Q583" s="36">
        <v>0</v>
      </c>
      <c r="R583" s="37">
        <v>0</v>
      </c>
      <c r="S583" s="40">
        <v>0</v>
      </c>
      <c r="T583" s="41" t="s">
        <v>69</v>
      </c>
      <c r="U583" s="42" t="s">
        <v>69</v>
      </c>
      <c r="V583" s="42" t="s">
        <v>69</v>
      </c>
      <c r="W583" s="43" t="s">
        <v>69</v>
      </c>
      <c r="X583" s="44" t="s">
        <v>69</v>
      </c>
      <c r="Y583" s="42" t="s">
        <v>69</v>
      </c>
      <c r="Z583" s="42" t="s">
        <v>69</v>
      </c>
      <c r="AA583" s="45" t="s">
        <v>69</v>
      </c>
      <c r="AB583" s="41" t="s">
        <v>69</v>
      </c>
      <c r="AC583" s="42" t="s">
        <v>69</v>
      </c>
      <c r="AD583" s="42" t="s">
        <v>69</v>
      </c>
      <c r="AE583" s="43" t="s">
        <v>69</v>
      </c>
    </row>
    <row r="584" spans="1:31" ht="15" hidden="1" customHeight="1" x14ac:dyDescent="0.2">
      <c r="A584" s="32">
        <v>2014</v>
      </c>
      <c r="B584" s="33" t="s">
        <v>1</v>
      </c>
      <c r="C584" s="34" t="s">
        <v>43</v>
      </c>
      <c r="D584" s="35">
        <v>32</v>
      </c>
      <c r="E584" s="36">
        <v>4</v>
      </c>
      <c r="F584" s="37">
        <v>0.125</v>
      </c>
      <c r="G584" s="38">
        <v>872758</v>
      </c>
      <c r="H584" s="39">
        <v>29</v>
      </c>
      <c r="I584" s="36">
        <v>3</v>
      </c>
      <c r="J584" s="37">
        <v>0.10345</v>
      </c>
      <c r="K584" s="40">
        <v>648037</v>
      </c>
      <c r="L584" s="35">
        <v>2</v>
      </c>
      <c r="M584" s="36">
        <v>1</v>
      </c>
      <c r="N584" s="37">
        <v>0.5</v>
      </c>
      <c r="O584" s="38">
        <v>224721</v>
      </c>
      <c r="P584" s="39">
        <v>1</v>
      </c>
      <c r="Q584" s="36">
        <v>0</v>
      </c>
      <c r="R584" s="37">
        <v>0</v>
      </c>
      <c r="S584" s="40">
        <v>0</v>
      </c>
      <c r="T584" s="41" t="s">
        <v>69</v>
      </c>
      <c r="U584" s="42" t="s">
        <v>69</v>
      </c>
      <c r="V584" s="42" t="s">
        <v>69</v>
      </c>
      <c r="W584" s="43" t="s">
        <v>69</v>
      </c>
      <c r="X584" s="44" t="s">
        <v>69</v>
      </c>
      <c r="Y584" s="42" t="s">
        <v>69</v>
      </c>
      <c r="Z584" s="42" t="s">
        <v>69</v>
      </c>
      <c r="AA584" s="45" t="s">
        <v>69</v>
      </c>
      <c r="AB584" s="41" t="s">
        <v>69</v>
      </c>
      <c r="AC584" s="42" t="s">
        <v>69</v>
      </c>
      <c r="AD584" s="42" t="s">
        <v>69</v>
      </c>
      <c r="AE584" s="43" t="s">
        <v>69</v>
      </c>
    </row>
    <row r="585" spans="1:31" ht="15" hidden="1" customHeight="1" x14ac:dyDescent="0.2">
      <c r="A585" s="32">
        <v>2014</v>
      </c>
      <c r="B585" s="33" t="s">
        <v>1</v>
      </c>
      <c r="C585" s="34" t="s">
        <v>44</v>
      </c>
      <c r="D585" s="35">
        <v>3</v>
      </c>
      <c r="E585" s="36">
        <v>1</v>
      </c>
      <c r="F585" s="37">
        <v>0.33333000000000002</v>
      </c>
      <c r="G585" s="38">
        <v>299640</v>
      </c>
      <c r="H585" s="39">
        <v>2</v>
      </c>
      <c r="I585" s="36">
        <v>1</v>
      </c>
      <c r="J585" s="37">
        <v>0.5</v>
      </c>
      <c r="K585" s="40">
        <v>299640</v>
      </c>
      <c r="L585" s="35">
        <v>1</v>
      </c>
      <c r="M585" s="36">
        <v>0</v>
      </c>
      <c r="N585" s="37">
        <v>0</v>
      </c>
      <c r="O585" s="38">
        <v>0</v>
      </c>
      <c r="P585" s="39">
        <v>0</v>
      </c>
      <c r="Q585" s="36">
        <v>0</v>
      </c>
      <c r="R585" s="37">
        <v>0</v>
      </c>
      <c r="S585" s="40">
        <v>0</v>
      </c>
      <c r="T585" s="41" t="s">
        <v>69</v>
      </c>
      <c r="U585" s="42" t="s">
        <v>69</v>
      </c>
      <c r="V585" s="42" t="s">
        <v>69</v>
      </c>
      <c r="W585" s="43" t="s">
        <v>69</v>
      </c>
      <c r="X585" s="44" t="s">
        <v>69</v>
      </c>
      <c r="Y585" s="42" t="s">
        <v>69</v>
      </c>
      <c r="Z585" s="42" t="s">
        <v>69</v>
      </c>
      <c r="AA585" s="45" t="s">
        <v>69</v>
      </c>
      <c r="AB585" s="41" t="s">
        <v>69</v>
      </c>
      <c r="AC585" s="42" t="s">
        <v>69</v>
      </c>
      <c r="AD585" s="42" t="s">
        <v>69</v>
      </c>
      <c r="AE585" s="43" t="s">
        <v>69</v>
      </c>
    </row>
    <row r="586" spans="1:31" ht="15" hidden="1" customHeight="1" x14ac:dyDescent="0.2">
      <c r="A586" s="32">
        <v>2014</v>
      </c>
      <c r="B586" s="33" t="s">
        <v>1</v>
      </c>
      <c r="C586" s="34" t="s">
        <v>45</v>
      </c>
      <c r="D586" s="35">
        <v>29</v>
      </c>
      <c r="E586" s="36">
        <v>7</v>
      </c>
      <c r="F586" s="37">
        <v>0.24138000000000001</v>
      </c>
      <c r="G586" s="38">
        <v>3056478</v>
      </c>
      <c r="H586" s="39">
        <v>19</v>
      </c>
      <c r="I586" s="36">
        <v>3</v>
      </c>
      <c r="J586" s="37">
        <v>0.15789</v>
      </c>
      <c r="K586" s="40">
        <v>744046</v>
      </c>
      <c r="L586" s="35">
        <v>2</v>
      </c>
      <c r="M586" s="36">
        <v>0</v>
      </c>
      <c r="N586" s="37">
        <v>0</v>
      </c>
      <c r="O586" s="38">
        <v>0</v>
      </c>
      <c r="P586" s="39">
        <v>8</v>
      </c>
      <c r="Q586" s="36">
        <v>4</v>
      </c>
      <c r="R586" s="37">
        <v>0.5</v>
      </c>
      <c r="S586" s="40">
        <v>2312432</v>
      </c>
      <c r="T586" s="41" t="s">
        <v>69</v>
      </c>
      <c r="U586" s="42" t="s">
        <v>69</v>
      </c>
      <c r="V586" s="42" t="s">
        <v>69</v>
      </c>
      <c r="W586" s="43" t="s">
        <v>69</v>
      </c>
      <c r="X586" s="44" t="s">
        <v>69</v>
      </c>
      <c r="Y586" s="42" t="s">
        <v>69</v>
      </c>
      <c r="Z586" s="42" t="s">
        <v>69</v>
      </c>
      <c r="AA586" s="45" t="s">
        <v>69</v>
      </c>
      <c r="AB586" s="41" t="s">
        <v>69</v>
      </c>
      <c r="AC586" s="42" t="s">
        <v>69</v>
      </c>
      <c r="AD586" s="42" t="s">
        <v>69</v>
      </c>
      <c r="AE586" s="43" t="s">
        <v>69</v>
      </c>
    </row>
    <row r="587" spans="1:31" ht="15" hidden="1" customHeight="1" x14ac:dyDescent="0.2">
      <c r="A587" s="32">
        <v>2014</v>
      </c>
      <c r="B587" s="33" t="s">
        <v>1</v>
      </c>
      <c r="C587" s="34" t="s">
        <v>46</v>
      </c>
      <c r="D587" s="35">
        <v>32</v>
      </c>
      <c r="E587" s="36">
        <v>6</v>
      </c>
      <c r="F587" s="37">
        <v>0.1875</v>
      </c>
      <c r="G587" s="38">
        <v>1769356</v>
      </c>
      <c r="H587" s="39">
        <v>29</v>
      </c>
      <c r="I587" s="36">
        <v>4</v>
      </c>
      <c r="J587" s="37">
        <v>0.13793</v>
      </c>
      <c r="K587" s="40">
        <v>892066</v>
      </c>
      <c r="L587" s="35">
        <v>1</v>
      </c>
      <c r="M587" s="36">
        <v>0</v>
      </c>
      <c r="N587" s="37">
        <v>0</v>
      </c>
      <c r="O587" s="38">
        <v>0</v>
      </c>
      <c r="P587" s="39">
        <v>2</v>
      </c>
      <c r="Q587" s="36">
        <v>2</v>
      </c>
      <c r="R587" s="37">
        <v>1</v>
      </c>
      <c r="S587" s="40">
        <v>877290</v>
      </c>
      <c r="T587" s="41" t="s">
        <v>69</v>
      </c>
      <c r="U587" s="42" t="s">
        <v>69</v>
      </c>
      <c r="V587" s="42" t="s">
        <v>69</v>
      </c>
      <c r="W587" s="43" t="s">
        <v>69</v>
      </c>
      <c r="X587" s="44" t="s">
        <v>69</v>
      </c>
      <c r="Y587" s="42" t="s">
        <v>69</v>
      </c>
      <c r="Z587" s="42" t="s">
        <v>69</v>
      </c>
      <c r="AA587" s="45" t="s">
        <v>69</v>
      </c>
      <c r="AB587" s="41" t="s">
        <v>69</v>
      </c>
      <c r="AC587" s="42" t="s">
        <v>69</v>
      </c>
      <c r="AD587" s="42" t="s">
        <v>69</v>
      </c>
      <c r="AE587" s="43" t="s">
        <v>69</v>
      </c>
    </row>
    <row r="588" spans="1:31" ht="15" hidden="1" customHeight="1" x14ac:dyDescent="0.2">
      <c r="A588" s="32">
        <v>2014</v>
      </c>
      <c r="B588" s="33" t="s">
        <v>1</v>
      </c>
      <c r="C588" s="34" t="s">
        <v>59</v>
      </c>
      <c r="D588" s="35">
        <v>1</v>
      </c>
      <c r="E588" s="36">
        <v>0</v>
      </c>
      <c r="F588" s="37">
        <v>0</v>
      </c>
      <c r="G588" s="38">
        <v>0</v>
      </c>
      <c r="H588" s="39">
        <v>1</v>
      </c>
      <c r="I588" s="36">
        <v>0</v>
      </c>
      <c r="J588" s="37">
        <v>0</v>
      </c>
      <c r="K588" s="40">
        <v>0</v>
      </c>
      <c r="L588" s="35">
        <v>0</v>
      </c>
      <c r="M588" s="36">
        <v>0</v>
      </c>
      <c r="N588" s="37">
        <v>0</v>
      </c>
      <c r="O588" s="38">
        <v>0</v>
      </c>
      <c r="P588" s="39">
        <v>0</v>
      </c>
      <c r="Q588" s="36">
        <v>0</v>
      </c>
      <c r="R588" s="37">
        <v>0</v>
      </c>
      <c r="S588" s="40">
        <v>0</v>
      </c>
      <c r="T588" s="41" t="s">
        <v>69</v>
      </c>
      <c r="U588" s="42" t="s">
        <v>69</v>
      </c>
      <c r="V588" s="42" t="s">
        <v>69</v>
      </c>
      <c r="W588" s="43" t="s">
        <v>69</v>
      </c>
      <c r="X588" s="44" t="s">
        <v>69</v>
      </c>
      <c r="Y588" s="42" t="s">
        <v>69</v>
      </c>
      <c r="Z588" s="42" t="s">
        <v>69</v>
      </c>
      <c r="AA588" s="45" t="s">
        <v>69</v>
      </c>
      <c r="AB588" s="41" t="s">
        <v>69</v>
      </c>
      <c r="AC588" s="42" t="s">
        <v>69</v>
      </c>
      <c r="AD588" s="42" t="s">
        <v>69</v>
      </c>
      <c r="AE588" s="43" t="s">
        <v>69</v>
      </c>
    </row>
    <row r="589" spans="1:31" ht="15" hidden="1" customHeight="1" x14ac:dyDescent="0.2">
      <c r="A589" s="32">
        <v>2014</v>
      </c>
      <c r="B589" s="33" t="s">
        <v>1</v>
      </c>
      <c r="C589" s="34" t="s">
        <v>47</v>
      </c>
      <c r="D589" s="35">
        <v>5</v>
      </c>
      <c r="E589" s="36">
        <v>0</v>
      </c>
      <c r="F589" s="37">
        <v>0</v>
      </c>
      <c r="G589" s="38">
        <v>0</v>
      </c>
      <c r="H589" s="39">
        <v>5</v>
      </c>
      <c r="I589" s="36">
        <v>0</v>
      </c>
      <c r="J589" s="37">
        <v>0</v>
      </c>
      <c r="K589" s="40">
        <v>0</v>
      </c>
      <c r="L589" s="35">
        <v>0</v>
      </c>
      <c r="M589" s="36">
        <v>0</v>
      </c>
      <c r="N589" s="37">
        <v>0</v>
      </c>
      <c r="O589" s="38">
        <v>0</v>
      </c>
      <c r="P589" s="39">
        <v>0</v>
      </c>
      <c r="Q589" s="36">
        <v>0</v>
      </c>
      <c r="R589" s="37">
        <v>0</v>
      </c>
      <c r="S589" s="40">
        <v>0</v>
      </c>
      <c r="T589" s="41" t="s">
        <v>69</v>
      </c>
      <c r="U589" s="42" t="s">
        <v>69</v>
      </c>
      <c r="V589" s="42" t="s">
        <v>69</v>
      </c>
      <c r="W589" s="43" t="s">
        <v>69</v>
      </c>
      <c r="X589" s="44" t="s">
        <v>69</v>
      </c>
      <c r="Y589" s="42" t="s">
        <v>69</v>
      </c>
      <c r="Z589" s="42" t="s">
        <v>69</v>
      </c>
      <c r="AA589" s="45" t="s">
        <v>69</v>
      </c>
      <c r="AB589" s="41" t="s">
        <v>69</v>
      </c>
      <c r="AC589" s="42" t="s">
        <v>69</v>
      </c>
      <c r="AD589" s="42" t="s">
        <v>69</v>
      </c>
      <c r="AE589" s="43" t="s">
        <v>69</v>
      </c>
    </row>
    <row r="590" spans="1:31" ht="15" hidden="1" customHeight="1" x14ac:dyDescent="0.2">
      <c r="A590" s="32">
        <v>2014</v>
      </c>
      <c r="B590" s="33" t="s">
        <v>1</v>
      </c>
      <c r="C590" s="34" t="s">
        <v>48</v>
      </c>
      <c r="D590" s="35">
        <v>12</v>
      </c>
      <c r="E590" s="36">
        <v>5</v>
      </c>
      <c r="F590" s="37">
        <v>0.41666999999999998</v>
      </c>
      <c r="G590" s="38">
        <v>1848087</v>
      </c>
      <c r="H590" s="39">
        <v>10</v>
      </c>
      <c r="I590" s="36">
        <v>3</v>
      </c>
      <c r="J590" s="37">
        <v>0.3</v>
      </c>
      <c r="K590" s="40">
        <v>717992</v>
      </c>
      <c r="L590" s="35">
        <v>0</v>
      </c>
      <c r="M590" s="36">
        <v>0</v>
      </c>
      <c r="N590" s="37">
        <v>0</v>
      </c>
      <c r="O590" s="38">
        <v>0</v>
      </c>
      <c r="P590" s="39">
        <v>2</v>
      </c>
      <c r="Q590" s="36">
        <v>2</v>
      </c>
      <c r="R590" s="37">
        <v>1</v>
      </c>
      <c r="S590" s="40">
        <v>1130095</v>
      </c>
      <c r="T590" s="41" t="s">
        <v>69</v>
      </c>
      <c r="U590" s="42" t="s">
        <v>69</v>
      </c>
      <c r="V590" s="42" t="s">
        <v>69</v>
      </c>
      <c r="W590" s="43" t="s">
        <v>69</v>
      </c>
      <c r="X590" s="44" t="s">
        <v>69</v>
      </c>
      <c r="Y590" s="42" t="s">
        <v>69</v>
      </c>
      <c r="Z590" s="42" t="s">
        <v>69</v>
      </c>
      <c r="AA590" s="45" t="s">
        <v>69</v>
      </c>
      <c r="AB590" s="41" t="s">
        <v>69</v>
      </c>
      <c r="AC590" s="42" t="s">
        <v>69</v>
      </c>
      <c r="AD590" s="42" t="s">
        <v>69</v>
      </c>
      <c r="AE590" s="43" t="s">
        <v>69</v>
      </c>
    </row>
    <row r="591" spans="1:31" ht="15" hidden="1" customHeight="1" x14ac:dyDescent="0.2">
      <c r="A591" s="32">
        <v>2014</v>
      </c>
      <c r="B591" s="33" t="s">
        <v>1</v>
      </c>
      <c r="C591" s="34" t="s">
        <v>49</v>
      </c>
      <c r="D591" s="35">
        <v>3</v>
      </c>
      <c r="E591" s="36">
        <v>0</v>
      </c>
      <c r="F591" s="37">
        <v>0</v>
      </c>
      <c r="G591" s="38">
        <v>0</v>
      </c>
      <c r="H591" s="39">
        <v>3</v>
      </c>
      <c r="I591" s="36">
        <v>0</v>
      </c>
      <c r="J591" s="37">
        <v>0</v>
      </c>
      <c r="K591" s="40">
        <v>0</v>
      </c>
      <c r="L591" s="35">
        <v>0</v>
      </c>
      <c r="M591" s="36">
        <v>0</v>
      </c>
      <c r="N591" s="37">
        <v>0</v>
      </c>
      <c r="O591" s="38">
        <v>0</v>
      </c>
      <c r="P591" s="39">
        <v>0</v>
      </c>
      <c r="Q591" s="36">
        <v>0</v>
      </c>
      <c r="R591" s="37">
        <v>0</v>
      </c>
      <c r="S591" s="40">
        <v>0</v>
      </c>
      <c r="T591" s="41" t="s">
        <v>69</v>
      </c>
      <c r="U591" s="42" t="s">
        <v>69</v>
      </c>
      <c r="V591" s="42" t="s">
        <v>69</v>
      </c>
      <c r="W591" s="43" t="s">
        <v>69</v>
      </c>
      <c r="X591" s="44" t="s">
        <v>69</v>
      </c>
      <c r="Y591" s="42" t="s">
        <v>69</v>
      </c>
      <c r="Z591" s="42" t="s">
        <v>69</v>
      </c>
      <c r="AA591" s="45" t="s">
        <v>69</v>
      </c>
      <c r="AB591" s="41" t="s">
        <v>69</v>
      </c>
      <c r="AC591" s="42" t="s">
        <v>69</v>
      </c>
      <c r="AD591" s="42" t="s">
        <v>69</v>
      </c>
      <c r="AE591" s="43" t="s">
        <v>69</v>
      </c>
    </row>
    <row r="592" spans="1:31" ht="15" hidden="1" customHeight="1" x14ac:dyDescent="0.2">
      <c r="A592" s="32">
        <v>2014</v>
      </c>
      <c r="B592" s="33" t="s">
        <v>1</v>
      </c>
      <c r="C592" s="34" t="s">
        <v>50</v>
      </c>
      <c r="D592" s="35">
        <v>9</v>
      </c>
      <c r="E592" s="36">
        <v>2</v>
      </c>
      <c r="F592" s="37">
        <v>0.22222</v>
      </c>
      <c r="G592" s="38">
        <v>598961</v>
      </c>
      <c r="H592" s="39">
        <v>8</v>
      </c>
      <c r="I592" s="36">
        <v>2</v>
      </c>
      <c r="J592" s="37">
        <v>0.25</v>
      </c>
      <c r="K592" s="40">
        <v>598961</v>
      </c>
      <c r="L592" s="35">
        <v>1</v>
      </c>
      <c r="M592" s="36">
        <v>0</v>
      </c>
      <c r="N592" s="37">
        <v>0</v>
      </c>
      <c r="O592" s="38">
        <v>0</v>
      </c>
      <c r="P592" s="39">
        <v>0</v>
      </c>
      <c r="Q592" s="36">
        <v>0</v>
      </c>
      <c r="R592" s="37">
        <v>0</v>
      </c>
      <c r="S592" s="40">
        <v>0</v>
      </c>
      <c r="T592" s="41" t="s">
        <v>69</v>
      </c>
      <c r="U592" s="42" t="s">
        <v>69</v>
      </c>
      <c r="V592" s="42" t="s">
        <v>69</v>
      </c>
      <c r="W592" s="43" t="s">
        <v>69</v>
      </c>
      <c r="X592" s="44" t="s">
        <v>69</v>
      </c>
      <c r="Y592" s="42" t="s">
        <v>69</v>
      </c>
      <c r="Z592" s="42" t="s">
        <v>69</v>
      </c>
      <c r="AA592" s="45" t="s">
        <v>69</v>
      </c>
      <c r="AB592" s="41" t="s">
        <v>69</v>
      </c>
      <c r="AC592" s="42" t="s">
        <v>69</v>
      </c>
      <c r="AD592" s="42" t="s">
        <v>69</v>
      </c>
      <c r="AE592" s="43" t="s">
        <v>69</v>
      </c>
    </row>
    <row r="593" spans="1:31" ht="15" hidden="1" customHeight="1" x14ac:dyDescent="0.2">
      <c r="A593" s="32">
        <v>2014</v>
      </c>
      <c r="B593" s="33" t="s">
        <v>1</v>
      </c>
      <c r="C593" s="34" t="s">
        <v>51</v>
      </c>
      <c r="D593" s="35">
        <v>47</v>
      </c>
      <c r="E593" s="36">
        <v>12</v>
      </c>
      <c r="F593" s="37">
        <v>0.25531999999999999</v>
      </c>
      <c r="G593" s="38">
        <v>2285902</v>
      </c>
      <c r="H593" s="39">
        <v>39</v>
      </c>
      <c r="I593" s="36">
        <v>12</v>
      </c>
      <c r="J593" s="37">
        <v>0.30769000000000002</v>
      </c>
      <c r="K593" s="40">
        <v>2285902</v>
      </c>
      <c r="L593" s="35">
        <v>5</v>
      </c>
      <c r="M593" s="36">
        <v>0</v>
      </c>
      <c r="N593" s="37">
        <v>0</v>
      </c>
      <c r="O593" s="38">
        <v>0</v>
      </c>
      <c r="P593" s="39">
        <v>3</v>
      </c>
      <c r="Q593" s="36">
        <v>0</v>
      </c>
      <c r="R593" s="37">
        <v>0</v>
      </c>
      <c r="S593" s="40">
        <v>0</v>
      </c>
      <c r="T593" s="41" t="s">
        <v>69</v>
      </c>
      <c r="U593" s="42" t="s">
        <v>69</v>
      </c>
      <c r="V593" s="42" t="s">
        <v>69</v>
      </c>
      <c r="W593" s="43" t="s">
        <v>69</v>
      </c>
      <c r="X593" s="44" t="s">
        <v>69</v>
      </c>
      <c r="Y593" s="42" t="s">
        <v>69</v>
      </c>
      <c r="Z593" s="42" t="s">
        <v>69</v>
      </c>
      <c r="AA593" s="45" t="s">
        <v>69</v>
      </c>
      <c r="AB593" s="41" t="s">
        <v>69</v>
      </c>
      <c r="AC593" s="42" t="s">
        <v>69</v>
      </c>
      <c r="AD593" s="42" t="s">
        <v>69</v>
      </c>
      <c r="AE593" s="43" t="s">
        <v>69</v>
      </c>
    </row>
    <row r="594" spans="1:31" ht="15" hidden="1" customHeight="1" x14ac:dyDescent="0.2">
      <c r="A594" s="32">
        <v>2014</v>
      </c>
      <c r="B594" s="33" t="s">
        <v>1</v>
      </c>
      <c r="C594" s="34" t="s">
        <v>52</v>
      </c>
      <c r="D594" s="35">
        <v>18</v>
      </c>
      <c r="E594" s="36">
        <v>3</v>
      </c>
      <c r="F594" s="37">
        <v>0.16667000000000001</v>
      </c>
      <c r="G594" s="38">
        <v>874062</v>
      </c>
      <c r="H594" s="39">
        <v>15</v>
      </c>
      <c r="I594" s="36">
        <v>2</v>
      </c>
      <c r="J594" s="37">
        <v>0.13333</v>
      </c>
      <c r="K594" s="40">
        <v>371205</v>
      </c>
      <c r="L594" s="35">
        <v>1</v>
      </c>
      <c r="M594" s="36">
        <v>0</v>
      </c>
      <c r="N594" s="37">
        <v>0</v>
      </c>
      <c r="O594" s="38">
        <v>0</v>
      </c>
      <c r="P594" s="39">
        <v>2</v>
      </c>
      <c r="Q594" s="36">
        <v>1</v>
      </c>
      <c r="R594" s="37">
        <v>0.5</v>
      </c>
      <c r="S594" s="40">
        <v>502857</v>
      </c>
      <c r="T594" s="41" t="s">
        <v>69</v>
      </c>
      <c r="U594" s="42" t="s">
        <v>69</v>
      </c>
      <c r="V594" s="42" t="s">
        <v>69</v>
      </c>
      <c r="W594" s="43" t="s">
        <v>69</v>
      </c>
      <c r="X594" s="44" t="s">
        <v>69</v>
      </c>
      <c r="Y594" s="42" t="s">
        <v>69</v>
      </c>
      <c r="Z594" s="42" t="s">
        <v>69</v>
      </c>
      <c r="AA594" s="45" t="s">
        <v>69</v>
      </c>
      <c r="AB594" s="41" t="s">
        <v>69</v>
      </c>
      <c r="AC594" s="42" t="s">
        <v>69</v>
      </c>
      <c r="AD594" s="42" t="s">
        <v>69</v>
      </c>
      <c r="AE594" s="43" t="s">
        <v>69</v>
      </c>
    </row>
    <row r="595" spans="1:31" ht="15" hidden="1" customHeight="1" x14ac:dyDescent="0.2">
      <c r="A595" s="32">
        <v>2014</v>
      </c>
      <c r="B595" s="33" t="s">
        <v>1</v>
      </c>
      <c r="C595" s="34" t="s">
        <v>53</v>
      </c>
      <c r="D595" s="35">
        <v>2</v>
      </c>
      <c r="E595" s="36">
        <v>1</v>
      </c>
      <c r="F595" s="37">
        <v>0.5</v>
      </c>
      <c r="G595" s="38">
        <v>149873</v>
      </c>
      <c r="H595" s="39">
        <v>2</v>
      </c>
      <c r="I595" s="36">
        <v>1</v>
      </c>
      <c r="J595" s="37">
        <v>0.5</v>
      </c>
      <c r="K595" s="40">
        <v>149873</v>
      </c>
      <c r="L595" s="35">
        <v>0</v>
      </c>
      <c r="M595" s="36">
        <v>0</v>
      </c>
      <c r="N595" s="37">
        <v>0</v>
      </c>
      <c r="O595" s="38">
        <v>0</v>
      </c>
      <c r="P595" s="39">
        <v>0</v>
      </c>
      <c r="Q595" s="36">
        <v>0</v>
      </c>
      <c r="R595" s="37">
        <v>0</v>
      </c>
      <c r="S595" s="40">
        <v>0</v>
      </c>
      <c r="T595" s="41" t="s">
        <v>69</v>
      </c>
      <c r="U595" s="42" t="s">
        <v>69</v>
      </c>
      <c r="V595" s="42" t="s">
        <v>69</v>
      </c>
      <c r="W595" s="43" t="s">
        <v>69</v>
      </c>
      <c r="X595" s="44" t="s">
        <v>69</v>
      </c>
      <c r="Y595" s="42" t="s">
        <v>69</v>
      </c>
      <c r="Z595" s="42" t="s">
        <v>69</v>
      </c>
      <c r="AA595" s="45" t="s">
        <v>69</v>
      </c>
      <c r="AB595" s="41" t="s">
        <v>69</v>
      </c>
      <c r="AC595" s="42" t="s">
        <v>69</v>
      </c>
      <c r="AD595" s="42" t="s">
        <v>69</v>
      </c>
      <c r="AE595" s="43" t="s">
        <v>69</v>
      </c>
    </row>
    <row r="596" spans="1:31" ht="15" hidden="1" customHeight="1" x14ac:dyDescent="0.2">
      <c r="A596" s="32">
        <v>2014</v>
      </c>
      <c r="B596" s="33" t="s">
        <v>1</v>
      </c>
      <c r="C596" s="34" t="s">
        <v>54</v>
      </c>
      <c r="D596" s="35">
        <v>27</v>
      </c>
      <c r="E596" s="36">
        <v>5</v>
      </c>
      <c r="F596" s="37">
        <v>0.18518999999999999</v>
      </c>
      <c r="G596" s="38">
        <v>2063054</v>
      </c>
      <c r="H596" s="39">
        <v>22</v>
      </c>
      <c r="I596" s="36">
        <v>3</v>
      </c>
      <c r="J596" s="37">
        <v>0.13636000000000001</v>
      </c>
      <c r="K596" s="40">
        <v>657455</v>
      </c>
      <c r="L596" s="35">
        <v>1</v>
      </c>
      <c r="M596" s="36">
        <v>0</v>
      </c>
      <c r="N596" s="37">
        <v>0</v>
      </c>
      <c r="O596" s="38">
        <v>0</v>
      </c>
      <c r="P596" s="39">
        <v>4</v>
      </c>
      <c r="Q596" s="36">
        <v>2</v>
      </c>
      <c r="R596" s="37">
        <v>0.5</v>
      </c>
      <c r="S596" s="40">
        <v>1405599</v>
      </c>
      <c r="T596" s="41" t="s">
        <v>69</v>
      </c>
      <c r="U596" s="42" t="s">
        <v>69</v>
      </c>
      <c r="V596" s="42" t="s">
        <v>69</v>
      </c>
      <c r="W596" s="43" t="s">
        <v>69</v>
      </c>
      <c r="X596" s="44" t="s">
        <v>69</v>
      </c>
      <c r="Y596" s="42" t="s">
        <v>69</v>
      </c>
      <c r="Z596" s="42" t="s">
        <v>69</v>
      </c>
      <c r="AA596" s="45" t="s">
        <v>69</v>
      </c>
      <c r="AB596" s="41" t="s">
        <v>69</v>
      </c>
      <c r="AC596" s="42" t="s">
        <v>69</v>
      </c>
      <c r="AD596" s="42" t="s">
        <v>69</v>
      </c>
      <c r="AE596" s="43" t="s">
        <v>69</v>
      </c>
    </row>
    <row r="597" spans="1:31" ht="15" hidden="1" customHeight="1" x14ac:dyDescent="0.2">
      <c r="A597" s="32">
        <v>2014</v>
      </c>
      <c r="B597" s="33" t="s">
        <v>1</v>
      </c>
      <c r="C597" s="34" t="s">
        <v>55</v>
      </c>
      <c r="D597" s="35">
        <v>20</v>
      </c>
      <c r="E597" s="36">
        <v>3</v>
      </c>
      <c r="F597" s="37">
        <v>0.15</v>
      </c>
      <c r="G597" s="38">
        <v>1042817</v>
      </c>
      <c r="H597" s="39">
        <v>16</v>
      </c>
      <c r="I597" s="36">
        <v>2</v>
      </c>
      <c r="J597" s="37">
        <v>0.125</v>
      </c>
      <c r="K597" s="40">
        <v>421737</v>
      </c>
      <c r="L597" s="35">
        <v>0</v>
      </c>
      <c r="M597" s="36">
        <v>0</v>
      </c>
      <c r="N597" s="37">
        <v>0</v>
      </c>
      <c r="O597" s="38">
        <v>0</v>
      </c>
      <c r="P597" s="39">
        <v>4</v>
      </c>
      <c r="Q597" s="36">
        <v>1</v>
      </c>
      <c r="R597" s="37">
        <v>0.25</v>
      </c>
      <c r="S597" s="40">
        <v>621080</v>
      </c>
      <c r="T597" s="41" t="s">
        <v>69</v>
      </c>
      <c r="U597" s="42" t="s">
        <v>69</v>
      </c>
      <c r="V597" s="42" t="s">
        <v>69</v>
      </c>
      <c r="W597" s="43" t="s">
        <v>69</v>
      </c>
      <c r="X597" s="44" t="s">
        <v>69</v>
      </c>
      <c r="Y597" s="42" t="s">
        <v>69</v>
      </c>
      <c r="Z597" s="42" t="s">
        <v>69</v>
      </c>
      <c r="AA597" s="45" t="s">
        <v>69</v>
      </c>
      <c r="AB597" s="41" t="s">
        <v>69</v>
      </c>
      <c r="AC597" s="42" t="s">
        <v>69</v>
      </c>
      <c r="AD597" s="42" t="s">
        <v>69</v>
      </c>
      <c r="AE597" s="43" t="s">
        <v>69</v>
      </c>
    </row>
    <row r="598" spans="1:31" ht="15" hidden="1" customHeight="1" thickBot="1" x14ac:dyDescent="0.2">
      <c r="A598" s="46">
        <v>2014</v>
      </c>
      <c r="B598" s="47" t="s">
        <v>1</v>
      </c>
      <c r="C598" s="48" t="s">
        <v>57</v>
      </c>
      <c r="D598" s="49">
        <v>11</v>
      </c>
      <c r="E598" s="50">
        <v>1</v>
      </c>
      <c r="F598" s="51">
        <v>9.0910000000000005E-2</v>
      </c>
      <c r="G598" s="52">
        <v>300000</v>
      </c>
      <c r="H598" s="53">
        <v>11</v>
      </c>
      <c r="I598" s="50">
        <v>1</v>
      </c>
      <c r="J598" s="51">
        <v>9.0910000000000005E-2</v>
      </c>
      <c r="K598" s="54">
        <v>300000</v>
      </c>
      <c r="L598" s="49">
        <v>0</v>
      </c>
      <c r="M598" s="50">
        <v>0</v>
      </c>
      <c r="N598" s="51">
        <v>0</v>
      </c>
      <c r="O598" s="52">
        <v>0</v>
      </c>
      <c r="P598" s="53">
        <v>0</v>
      </c>
      <c r="Q598" s="50">
        <v>0</v>
      </c>
      <c r="R598" s="51">
        <v>0</v>
      </c>
      <c r="S598" s="54">
        <v>0</v>
      </c>
      <c r="T598" s="55" t="s">
        <v>69</v>
      </c>
      <c r="U598" s="56" t="s">
        <v>69</v>
      </c>
      <c r="V598" s="56" t="s">
        <v>69</v>
      </c>
      <c r="W598" s="57" t="s">
        <v>69</v>
      </c>
      <c r="X598" s="58" t="s">
        <v>69</v>
      </c>
      <c r="Y598" s="56" t="s">
        <v>69</v>
      </c>
      <c r="Z598" s="56" t="s">
        <v>69</v>
      </c>
      <c r="AA598" s="59" t="s">
        <v>69</v>
      </c>
      <c r="AB598" s="55" t="s">
        <v>69</v>
      </c>
      <c r="AC598" s="56" t="s">
        <v>69</v>
      </c>
      <c r="AD598" s="56" t="s">
        <v>69</v>
      </c>
      <c r="AE598" s="57" t="s">
        <v>69</v>
      </c>
    </row>
    <row r="599" spans="1:31" ht="15" hidden="1" customHeight="1" thickBot="1" x14ac:dyDescent="0.2">
      <c r="A599" s="77">
        <v>2014</v>
      </c>
      <c r="B599" s="145" t="s">
        <v>1</v>
      </c>
      <c r="C599" s="79" t="s">
        <v>7</v>
      </c>
      <c r="D599" s="80">
        <v>935</v>
      </c>
      <c r="E599" s="81">
        <v>202</v>
      </c>
      <c r="F599" s="82">
        <v>0.21604000000000001</v>
      </c>
      <c r="G599" s="83">
        <v>59093147</v>
      </c>
      <c r="H599" s="84">
        <v>788</v>
      </c>
      <c r="I599" s="81">
        <v>160</v>
      </c>
      <c r="J599" s="82">
        <v>0.20305000000000001</v>
      </c>
      <c r="K599" s="85">
        <v>35828877</v>
      </c>
      <c r="L599" s="80">
        <v>60</v>
      </c>
      <c r="M599" s="81">
        <v>5</v>
      </c>
      <c r="N599" s="82">
        <v>8.3330000000000001E-2</v>
      </c>
      <c r="O599" s="83">
        <v>1082086</v>
      </c>
      <c r="P599" s="84">
        <v>87</v>
      </c>
      <c r="Q599" s="81">
        <v>37</v>
      </c>
      <c r="R599" s="82">
        <v>0.42529</v>
      </c>
      <c r="S599" s="85">
        <v>22182184</v>
      </c>
      <c r="T599" s="204" t="s">
        <v>69</v>
      </c>
      <c r="U599" s="205" t="s">
        <v>69</v>
      </c>
      <c r="V599" s="205" t="s">
        <v>69</v>
      </c>
      <c r="W599" s="83" t="s">
        <v>69</v>
      </c>
      <c r="X599" s="206" t="s">
        <v>69</v>
      </c>
      <c r="Y599" s="205" t="s">
        <v>69</v>
      </c>
      <c r="Z599" s="205" t="s">
        <v>69</v>
      </c>
      <c r="AA599" s="85" t="s">
        <v>69</v>
      </c>
      <c r="AB599" s="204" t="s">
        <v>69</v>
      </c>
      <c r="AC599" s="205" t="s">
        <v>69</v>
      </c>
      <c r="AD599" s="205" t="s">
        <v>69</v>
      </c>
      <c r="AE599" s="83" t="s">
        <v>69</v>
      </c>
    </row>
    <row r="600" spans="1:31" ht="15" hidden="1" customHeight="1" thickBot="1" x14ac:dyDescent="0.25">
      <c r="A600" s="88">
        <v>2014</v>
      </c>
      <c r="B600" s="89" t="s">
        <v>7</v>
      </c>
      <c r="C600" s="90"/>
      <c r="D600" s="91">
        <v>5451</v>
      </c>
      <c r="E600" s="92">
        <v>1154</v>
      </c>
      <c r="F600" s="93">
        <v>0.2117</v>
      </c>
      <c r="G600" s="94">
        <v>391328419</v>
      </c>
      <c r="H600" s="95">
        <v>4410</v>
      </c>
      <c r="I600" s="92">
        <v>812</v>
      </c>
      <c r="J600" s="93">
        <v>0.18412999999999999</v>
      </c>
      <c r="K600" s="96">
        <v>180621956</v>
      </c>
      <c r="L600" s="91">
        <v>388</v>
      </c>
      <c r="M600" s="92">
        <v>76</v>
      </c>
      <c r="N600" s="93">
        <v>0.19588</v>
      </c>
      <c r="O600" s="94">
        <v>18137053</v>
      </c>
      <c r="P600" s="95">
        <v>653</v>
      </c>
      <c r="Q600" s="92">
        <v>266</v>
      </c>
      <c r="R600" s="93">
        <v>0.40734999999999999</v>
      </c>
      <c r="S600" s="96">
        <v>192569410</v>
      </c>
      <c r="T600" s="207" t="s">
        <v>69</v>
      </c>
      <c r="U600" s="208" t="s">
        <v>69</v>
      </c>
      <c r="V600" s="208" t="s">
        <v>69</v>
      </c>
      <c r="W600" s="94" t="s">
        <v>69</v>
      </c>
      <c r="X600" s="209" t="s">
        <v>69</v>
      </c>
      <c r="Y600" s="208" t="s">
        <v>69</v>
      </c>
      <c r="Z600" s="208" t="s">
        <v>69</v>
      </c>
      <c r="AA600" s="96" t="s">
        <v>69</v>
      </c>
      <c r="AB600" s="207" t="s">
        <v>69</v>
      </c>
      <c r="AC600" s="208" t="s">
        <v>69</v>
      </c>
      <c r="AD600" s="208" t="s">
        <v>69</v>
      </c>
      <c r="AE600" s="94" t="s">
        <v>69</v>
      </c>
    </row>
    <row r="601" spans="1:31" ht="15" hidden="1" customHeight="1" x14ac:dyDescent="0.2">
      <c r="A601" s="72">
        <v>2015</v>
      </c>
      <c r="B601" s="210" t="s">
        <v>0</v>
      </c>
      <c r="C601" s="211" t="s">
        <v>9</v>
      </c>
      <c r="D601" s="75">
        <v>38</v>
      </c>
      <c r="E601" s="24">
        <v>8</v>
      </c>
      <c r="F601" s="212">
        <v>0.21099999999999999</v>
      </c>
      <c r="G601" s="76">
        <v>4252589</v>
      </c>
      <c r="H601" s="23">
        <v>32</v>
      </c>
      <c r="I601" s="24">
        <v>5</v>
      </c>
      <c r="J601" s="212">
        <v>0.156</v>
      </c>
      <c r="K601" s="26">
        <v>1685636</v>
      </c>
      <c r="L601" s="75">
        <v>1</v>
      </c>
      <c r="M601" s="24">
        <v>1</v>
      </c>
      <c r="N601" s="212">
        <v>1</v>
      </c>
      <c r="O601" s="76">
        <v>96963</v>
      </c>
      <c r="P601" s="23">
        <v>5</v>
      </c>
      <c r="Q601" s="24">
        <v>2</v>
      </c>
      <c r="R601" s="212">
        <v>0.4</v>
      </c>
      <c r="S601" s="26">
        <v>2469990</v>
      </c>
      <c r="T601" s="75">
        <v>0</v>
      </c>
      <c r="U601" s="24">
        <v>0</v>
      </c>
      <c r="V601" s="212" t="s">
        <v>69</v>
      </c>
      <c r="W601" s="213" t="s">
        <v>69</v>
      </c>
      <c r="X601" s="23">
        <v>0</v>
      </c>
      <c r="Y601" s="24">
        <v>0</v>
      </c>
      <c r="Z601" s="212" t="s">
        <v>69</v>
      </c>
      <c r="AA601" s="214" t="s">
        <v>69</v>
      </c>
      <c r="AB601" s="215" t="s">
        <v>69</v>
      </c>
      <c r="AC601" s="212" t="s">
        <v>69</v>
      </c>
      <c r="AD601" s="212" t="s">
        <v>69</v>
      </c>
      <c r="AE601" s="213" t="s">
        <v>69</v>
      </c>
    </row>
    <row r="602" spans="1:31" ht="15" hidden="1" customHeight="1" x14ac:dyDescent="0.2">
      <c r="A602" s="32">
        <v>2015</v>
      </c>
      <c r="B602" s="216" t="s">
        <v>0</v>
      </c>
      <c r="C602" s="217" t="s">
        <v>63</v>
      </c>
      <c r="D602" s="35">
        <v>2</v>
      </c>
      <c r="E602" s="36">
        <v>1</v>
      </c>
      <c r="F602" s="218">
        <v>0.5</v>
      </c>
      <c r="G602" s="38">
        <v>146667</v>
      </c>
      <c r="H602" s="39">
        <v>2</v>
      </c>
      <c r="I602" s="36">
        <v>1</v>
      </c>
      <c r="J602" s="218">
        <v>0.5</v>
      </c>
      <c r="K602" s="40">
        <v>146667</v>
      </c>
      <c r="L602" s="35">
        <v>0</v>
      </c>
      <c r="M602" s="36">
        <v>0</v>
      </c>
      <c r="N602" s="218" t="s">
        <v>69</v>
      </c>
      <c r="O602" s="219" t="s">
        <v>69</v>
      </c>
      <c r="P602" s="39">
        <v>0</v>
      </c>
      <c r="Q602" s="36">
        <v>0</v>
      </c>
      <c r="R602" s="218" t="s">
        <v>69</v>
      </c>
      <c r="S602" s="40" t="s">
        <v>69</v>
      </c>
      <c r="T602" s="35">
        <v>0</v>
      </c>
      <c r="U602" s="36">
        <v>0</v>
      </c>
      <c r="V602" s="218" t="s">
        <v>69</v>
      </c>
      <c r="W602" s="219" t="s">
        <v>69</v>
      </c>
      <c r="X602" s="39">
        <v>0</v>
      </c>
      <c r="Y602" s="36">
        <v>0</v>
      </c>
      <c r="Z602" s="218" t="s">
        <v>69</v>
      </c>
      <c r="AA602" s="220" t="s">
        <v>69</v>
      </c>
      <c r="AB602" s="221" t="s">
        <v>69</v>
      </c>
      <c r="AC602" s="218" t="s">
        <v>69</v>
      </c>
      <c r="AD602" s="218" t="s">
        <v>69</v>
      </c>
      <c r="AE602" s="219" t="s">
        <v>69</v>
      </c>
    </row>
    <row r="603" spans="1:31" ht="15" hidden="1" customHeight="1" x14ac:dyDescent="0.2">
      <c r="A603" s="32">
        <v>2015</v>
      </c>
      <c r="B603" s="216" t="s">
        <v>0</v>
      </c>
      <c r="C603" s="217" t="s">
        <v>10</v>
      </c>
      <c r="D603" s="35">
        <v>51</v>
      </c>
      <c r="E603" s="36">
        <v>5</v>
      </c>
      <c r="F603" s="218">
        <v>9.8000000000000004E-2</v>
      </c>
      <c r="G603" s="38">
        <v>1471793</v>
      </c>
      <c r="H603" s="39">
        <v>38</v>
      </c>
      <c r="I603" s="36">
        <v>3</v>
      </c>
      <c r="J603" s="218">
        <v>7.9000000000000001E-2</v>
      </c>
      <c r="K603" s="40">
        <v>631101</v>
      </c>
      <c r="L603" s="35">
        <v>7</v>
      </c>
      <c r="M603" s="36">
        <v>1</v>
      </c>
      <c r="N603" s="218">
        <v>0.14299999999999999</v>
      </c>
      <c r="O603" s="38">
        <v>350000</v>
      </c>
      <c r="P603" s="39">
        <v>5</v>
      </c>
      <c r="Q603" s="36">
        <v>1</v>
      </c>
      <c r="R603" s="218">
        <v>0.2</v>
      </c>
      <c r="S603" s="40">
        <v>490692</v>
      </c>
      <c r="T603" s="35">
        <v>0</v>
      </c>
      <c r="U603" s="36">
        <v>0</v>
      </c>
      <c r="V603" s="218" t="s">
        <v>69</v>
      </c>
      <c r="W603" s="219" t="s">
        <v>69</v>
      </c>
      <c r="X603" s="39">
        <v>1</v>
      </c>
      <c r="Y603" s="36">
        <v>0</v>
      </c>
      <c r="Z603" s="218" t="s">
        <v>69</v>
      </c>
      <c r="AA603" s="220" t="s">
        <v>69</v>
      </c>
      <c r="AB603" s="221" t="s">
        <v>69</v>
      </c>
      <c r="AC603" s="218" t="s">
        <v>69</v>
      </c>
      <c r="AD603" s="218" t="s">
        <v>69</v>
      </c>
      <c r="AE603" s="219" t="s">
        <v>69</v>
      </c>
    </row>
    <row r="604" spans="1:31" ht="15" hidden="1" customHeight="1" x14ac:dyDescent="0.2">
      <c r="A604" s="32">
        <v>2015</v>
      </c>
      <c r="B604" s="216" t="s">
        <v>0</v>
      </c>
      <c r="C604" s="217" t="s">
        <v>11</v>
      </c>
      <c r="D604" s="35">
        <v>26</v>
      </c>
      <c r="E604" s="36">
        <v>5</v>
      </c>
      <c r="F604" s="218">
        <v>0.192</v>
      </c>
      <c r="G604" s="38">
        <v>2128645</v>
      </c>
      <c r="H604" s="39">
        <v>19</v>
      </c>
      <c r="I604" s="36">
        <v>2</v>
      </c>
      <c r="J604" s="218">
        <v>0.105</v>
      </c>
      <c r="K604" s="40">
        <v>350734</v>
      </c>
      <c r="L604" s="35">
        <v>0</v>
      </c>
      <c r="M604" s="36">
        <v>0</v>
      </c>
      <c r="N604" s="218" t="s">
        <v>69</v>
      </c>
      <c r="O604" s="219" t="s">
        <v>69</v>
      </c>
      <c r="P604" s="39">
        <v>3</v>
      </c>
      <c r="Q604" s="36">
        <v>2</v>
      </c>
      <c r="R604" s="218">
        <v>0.66700000000000004</v>
      </c>
      <c r="S604" s="40">
        <v>1277911</v>
      </c>
      <c r="T604" s="35">
        <v>0</v>
      </c>
      <c r="U604" s="36">
        <v>0</v>
      </c>
      <c r="V604" s="218" t="s">
        <v>69</v>
      </c>
      <c r="W604" s="219" t="s">
        <v>69</v>
      </c>
      <c r="X604" s="39">
        <v>4</v>
      </c>
      <c r="Y604" s="36">
        <v>1</v>
      </c>
      <c r="Z604" s="218">
        <v>0.25</v>
      </c>
      <c r="AA604" s="40">
        <v>500000</v>
      </c>
      <c r="AB604" s="221" t="s">
        <v>69</v>
      </c>
      <c r="AC604" s="218" t="s">
        <v>69</v>
      </c>
      <c r="AD604" s="218" t="s">
        <v>69</v>
      </c>
      <c r="AE604" s="219" t="s">
        <v>69</v>
      </c>
    </row>
    <row r="605" spans="1:31" ht="15" hidden="1" customHeight="1" x14ac:dyDescent="0.2">
      <c r="A605" s="32">
        <v>2015</v>
      </c>
      <c r="B605" s="216" t="s">
        <v>0</v>
      </c>
      <c r="C605" s="217" t="s">
        <v>12</v>
      </c>
      <c r="D605" s="35">
        <v>1047</v>
      </c>
      <c r="E605" s="36">
        <v>177</v>
      </c>
      <c r="F605" s="218">
        <v>0.16900000000000001</v>
      </c>
      <c r="G605" s="38">
        <v>64767186</v>
      </c>
      <c r="H605" s="39">
        <v>791</v>
      </c>
      <c r="I605" s="36">
        <v>117</v>
      </c>
      <c r="J605" s="218">
        <v>0.14799999999999999</v>
      </c>
      <c r="K605" s="40">
        <v>25836729</v>
      </c>
      <c r="L605" s="35">
        <v>67</v>
      </c>
      <c r="M605" s="36">
        <v>13</v>
      </c>
      <c r="N605" s="218">
        <v>0.19400000000000001</v>
      </c>
      <c r="O605" s="38">
        <v>3176774</v>
      </c>
      <c r="P605" s="39">
        <v>104</v>
      </c>
      <c r="Q605" s="36">
        <v>35</v>
      </c>
      <c r="R605" s="218">
        <v>0.33700000000000002</v>
      </c>
      <c r="S605" s="40">
        <v>24347379</v>
      </c>
      <c r="T605" s="35">
        <v>5</v>
      </c>
      <c r="U605" s="36">
        <v>2</v>
      </c>
      <c r="V605" s="218">
        <v>0.4</v>
      </c>
      <c r="W605" s="38">
        <v>1828719</v>
      </c>
      <c r="X605" s="39">
        <v>80</v>
      </c>
      <c r="Y605" s="36">
        <v>10</v>
      </c>
      <c r="Z605" s="218">
        <v>0.125</v>
      </c>
      <c r="AA605" s="40">
        <v>9577585</v>
      </c>
      <c r="AB605" s="221" t="s">
        <v>69</v>
      </c>
      <c r="AC605" s="218" t="s">
        <v>69</v>
      </c>
      <c r="AD605" s="218" t="s">
        <v>69</v>
      </c>
      <c r="AE605" s="219" t="s">
        <v>69</v>
      </c>
    </row>
    <row r="606" spans="1:31" ht="15" hidden="1" customHeight="1" x14ac:dyDescent="0.2">
      <c r="A606" s="32">
        <v>2015</v>
      </c>
      <c r="B606" s="216" t="s">
        <v>0</v>
      </c>
      <c r="C606" s="217" t="s">
        <v>13</v>
      </c>
      <c r="D606" s="35">
        <v>86</v>
      </c>
      <c r="E606" s="36">
        <v>14</v>
      </c>
      <c r="F606" s="218">
        <v>0.16300000000000001</v>
      </c>
      <c r="G606" s="38">
        <v>7039137</v>
      </c>
      <c r="H606" s="39">
        <v>65</v>
      </c>
      <c r="I606" s="36">
        <v>6</v>
      </c>
      <c r="J606" s="218">
        <v>9.1999999999999998E-2</v>
      </c>
      <c r="K606" s="40">
        <v>1348209</v>
      </c>
      <c r="L606" s="35">
        <v>3</v>
      </c>
      <c r="M606" s="36">
        <v>1</v>
      </c>
      <c r="N606" s="218">
        <v>0.33300000000000002</v>
      </c>
      <c r="O606" s="38">
        <v>1000000</v>
      </c>
      <c r="P606" s="39">
        <v>11</v>
      </c>
      <c r="Q606" s="36">
        <v>6</v>
      </c>
      <c r="R606" s="218">
        <v>0.54500000000000004</v>
      </c>
      <c r="S606" s="40">
        <v>3714481</v>
      </c>
      <c r="T606" s="35">
        <v>2</v>
      </c>
      <c r="U606" s="36">
        <v>0</v>
      </c>
      <c r="V606" s="218">
        <v>0</v>
      </c>
      <c r="W606" s="38">
        <v>0</v>
      </c>
      <c r="X606" s="39">
        <v>5</v>
      </c>
      <c r="Y606" s="36">
        <v>1</v>
      </c>
      <c r="Z606" s="218">
        <v>0.2</v>
      </c>
      <c r="AA606" s="40">
        <v>976447</v>
      </c>
      <c r="AB606" s="221" t="s">
        <v>69</v>
      </c>
      <c r="AC606" s="218" t="s">
        <v>69</v>
      </c>
      <c r="AD606" s="218" t="s">
        <v>69</v>
      </c>
      <c r="AE606" s="219" t="s">
        <v>69</v>
      </c>
    </row>
    <row r="607" spans="1:31" ht="15" hidden="1" customHeight="1" x14ac:dyDescent="0.2">
      <c r="A607" s="32">
        <v>2015</v>
      </c>
      <c r="B607" s="216" t="s">
        <v>0</v>
      </c>
      <c r="C607" s="217" t="s">
        <v>14</v>
      </c>
      <c r="D607" s="35">
        <v>73</v>
      </c>
      <c r="E607" s="36">
        <v>11</v>
      </c>
      <c r="F607" s="218">
        <v>0.151</v>
      </c>
      <c r="G607" s="38">
        <v>4010008</v>
      </c>
      <c r="H607" s="39">
        <v>46</v>
      </c>
      <c r="I607" s="36">
        <v>7</v>
      </c>
      <c r="J607" s="218">
        <v>0.152</v>
      </c>
      <c r="K607" s="40">
        <v>1669797</v>
      </c>
      <c r="L607" s="35">
        <v>10</v>
      </c>
      <c r="M607" s="36">
        <v>0</v>
      </c>
      <c r="N607" s="218">
        <v>0</v>
      </c>
      <c r="O607" s="38">
        <v>0</v>
      </c>
      <c r="P607" s="39">
        <v>5</v>
      </c>
      <c r="Q607" s="36">
        <v>3</v>
      </c>
      <c r="R607" s="218">
        <v>0.6</v>
      </c>
      <c r="S607" s="40">
        <v>1853720</v>
      </c>
      <c r="T607" s="35">
        <v>0</v>
      </c>
      <c r="U607" s="36">
        <v>0</v>
      </c>
      <c r="V607" s="218" t="s">
        <v>69</v>
      </c>
      <c r="W607" s="219" t="s">
        <v>69</v>
      </c>
      <c r="X607" s="39">
        <v>12</v>
      </c>
      <c r="Y607" s="36">
        <v>1</v>
      </c>
      <c r="Z607" s="218">
        <v>8.3000000000000004E-2</v>
      </c>
      <c r="AA607" s="40">
        <v>486491</v>
      </c>
      <c r="AB607" s="221" t="s">
        <v>69</v>
      </c>
      <c r="AC607" s="218" t="s">
        <v>69</v>
      </c>
      <c r="AD607" s="218" t="s">
        <v>69</v>
      </c>
      <c r="AE607" s="219" t="s">
        <v>69</v>
      </c>
    </row>
    <row r="608" spans="1:31" ht="15" hidden="1" customHeight="1" x14ac:dyDescent="0.2">
      <c r="A608" s="32">
        <v>2015</v>
      </c>
      <c r="B608" s="216" t="s">
        <v>0</v>
      </c>
      <c r="C608" s="217" t="s">
        <v>15</v>
      </c>
      <c r="D608" s="35">
        <v>18</v>
      </c>
      <c r="E608" s="36">
        <v>5</v>
      </c>
      <c r="F608" s="218">
        <v>0.27800000000000002</v>
      </c>
      <c r="G608" s="38">
        <v>1466023</v>
      </c>
      <c r="H608" s="39">
        <v>14</v>
      </c>
      <c r="I608" s="36">
        <v>3</v>
      </c>
      <c r="J608" s="218">
        <v>0.214</v>
      </c>
      <c r="K608" s="40">
        <v>626206</v>
      </c>
      <c r="L608" s="35">
        <v>2</v>
      </c>
      <c r="M608" s="36">
        <v>1</v>
      </c>
      <c r="N608" s="218">
        <v>0.5</v>
      </c>
      <c r="O608" s="38">
        <v>217990</v>
      </c>
      <c r="P608" s="39">
        <v>2</v>
      </c>
      <c r="Q608" s="36">
        <v>1</v>
      </c>
      <c r="R608" s="218">
        <v>0.5</v>
      </c>
      <c r="S608" s="40">
        <v>621827</v>
      </c>
      <c r="T608" s="35">
        <v>0</v>
      </c>
      <c r="U608" s="36">
        <v>0</v>
      </c>
      <c r="V608" s="218" t="s">
        <v>69</v>
      </c>
      <c r="W608" s="219" t="s">
        <v>69</v>
      </c>
      <c r="X608" s="39">
        <v>0</v>
      </c>
      <c r="Y608" s="36">
        <v>0</v>
      </c>
      <c r="Z608" s="218" t="s">
        <v>69</v>
      </c>
      <c r="AA608" s="220" t="s">
        <v>69</v>
      </c>
      <c r="AB608" s="221" t="s">
        <v>69</v>
      </c>
      <c r="AC608" s="218" t="s">
        <v>69</v>
      </c>
      <c r="AD608" s="218" t="s">
        <v>69</v>
      </c>
      <c r="AE608" s="219" t="s">
        <v>69</v>
      </c>
    </row>
    <row r="609" spans="1:31" ht="15" hidden="1" customHeight="1" x14ac:dyDescent="0.2">
      <c r="A609" s="32">
        <v>2015</v>
      </c>
      <c r="B609" s="216" t="s">
        <v>0</v>
      </c>
      <c r="C609" s="217" t="s">
        <v>16</v>
      </c>
      <c r="D609" s="35">
        <v>7</v>
      </c>
      <c r="E609" s="36">
        <v>1</v>
      </c>
      <c r="F609" s="218">
        <v>0.14299999999999999</v>
      </c>
      <c r="G609" s="38">
        <v>552696</v>
      </c>
      <c r="H609" s="39">
        <v>5</v>
      </c>
      <c r="I609" s="36">
        <v>0</v>
      </c>
      <c r="J609" s="218">
        <v>0</v>
      </c>
      <c r="K609" s="40">
        <v>0</v>
      </c>
      <c r="L609" s="35">
        <v>0</v>
      </c>
      <c r="M609" s="36">
        <v>0</v>
      </c>
      <c r="N609" s="218" t="s">
        <v>69</v>
      </c>
      <c r="O609" s="219" t="s">
        <v>69</v>
      </c>
      <c r="P609" s="39">
        <v>2</v>
      </c>
      <c r="Q609" s="36">
        <v>1</v>
      </c>
      <c r="R609" s="218">
        <v>0.5</v>
      </c>
      <c r="S609" s="40">
        <v>552696</v>
      </c>
      <c r="T609" s="35">
        <v>0</v>
      </c>
      <c r="U609" s="36">
        <v>0</v>
      </c>
      <c r="V609" s="218" t="s">
        <v>69</v>
      </c>
      <c r="W609" s="219" t="s">
        <v>69</v>
      </c>
      <c r="X609" s="39">
        <v>0</v>
      </c>
      <c r="Y609" s="36">
        <v>0</v>
      </c>
      <c r="Z609" s="218" t="s">
        <v>69</v>
      </c>
      <c r="AA609" s="220" t="s">
        <v>69</v>
      </c>
      <c r="AB609" s="221" t="s">
        <v>69</v>
      </c>
      <c r="AC609" s="218" t="s">
        <v>69</v>
      </c>
      <c r="AD609" s="218" t="s">
        <v>69</v>
      </c>
      <c r="AE609" s="219" t="s">
        <v>69</v>
      </c>
    </row>
    <row r="610" spans="1:31" ht="15" hidden="1" customHeight="1" x14ac:dyDescent="0.2">
      <c r="A610" s="32">
        <v>2015</v>
      </c>
      <c r="B610" s="216" t="s">
        <v>0</v>
      </c>
      <c r="C610" s="217" t="s">
        <v>17</v>
      </c>
      <c r="D610" s="35">
        <v>100</v>
      </c>
      <c r="E610" s="36">
        <v>18</v>
      </c>
      <c r="F610" s="218">
        <v>0.18</v>
      </c>
      <c r="G610" s="38">
        <v>5952770</v>
      </c>
      <c r="H610" s="39">
        <v>75</v>
      </c>
      <c r="I610" s="36">
        <v>12</v>
      </c>
      <c r="J610" s="218">
        <v>0.16</v>
      </c>
      <c r="K610" s="40">
        <v>2609560</v>
      </c>
      <c r="L610" s="35">
        <v>3</v>
      </c>
      <c r="M610" s="36">
        <v>1</v>
      </c>
      <c r="N610" s="218">
        <v>0.33300000000000002</v>
      </c>
      <c r="O610" s="38">
        <v>279563</v>
      </c>
      <c r="P610" s="39">
        <v>8</v>
      </c>
      <c r="Q610" s="36">
        <v>3</v>
      </c>
      <c r="R610" s="218">
        <v>0.375</v>
      </c>
      <c r="S610" s="40">
        <v>1422274</v>
      </c>
      <c r="T610" s="35">
        <v>2</v>
      </c>
      <c r="U610" s="36">
        <v>1</v>
      </c>
      <c r="V610" s="218">
        <v>0.5</v>
      </c>
      <c r="W610" s="38">
        <v>679605</v>
      </c>
      <c r="X610" s="39">
        <v>12</v>
      </c>
      <c r="Y610" s="36">
        <v>1</v>
      </c>
      <c r="Z610" s="218">
        <v>8.3000000000000004E-2</v>
      </c>
      <c r="AA610" s="40">
        <v>961768</v>
      </c>
      <c r="AB610" s="221" t="s">
        <v>69</v>
      </c>
      <c r="AC610" s="218" t="s">
        <v>69</v>
      </c>
      <c r="AD610" s="218" t="s">
        <v>69</v>
      </c>
      <c r="AE610" s="219" t="s">
        <v>69</v>
      </c>
    </row>
    <row r="611" spans="1:31" ht="15" hidden="1" customHeight="1" x14ac:dyDescent="0.2">
      <c r="A611" s="32">
        <v>2015</v>
      </c>
      <c r="B611" s="216" t="s">
        <v>0</v>
      </c>
      <c r="C611" s="217" t="s">
        <v>18</v>
      </c>
      <c r="D611" s="35">
        <v>69</v>
      </c>
      <c r="E611" s="36">
        <v>13</v>
      </c>
      <c r="F611" s="218">
        <v>0.188</v>
      </c>
      <c r="G611" s="38">
        <v>3445981</v>
      </c>
      <c r="H611" s="39">
        <v>50</v>
      </c>
      <c r="I611" s="36">
        <v>10</v>
      </c>
      <c r="J611" s="218">
        <v>0.2</v>
      </c>
      <c r="K611" s="40">
        <v>1993146</v>
      </c>
      <c r="L611" s="35">
        <v>6</v>
      </c>
      <c r="M611" s="36">
        <v>1</v>
      </c>
      <c r="N611" s="218">
        <v>0.16700000000000001</v>
      </c>
      <c r="O611" s="38">
        <v>218173</v>
      </c>
      <c r="P611" s="39">
        <v>8</v>
      </c>
      <c r="Q611" s="36">
        <v>2</v>
      </c>
      <c r="R611" s="218">
        <v>0.25</v>
      </c>
      <c r="S611" s="40">
        <v>1234662</v>
      </c>
      <c r="T611" s="35">
        <v>1</v>
      </c>
      <c r="U611" s="36">
        <v>0</v>
      </c>
      <c r="V611" s="218">
        <v>0</v>
      </c>
      <c r="W611" s="38">
        <v>0</v>
      </c>
      <c r="X611" s="39">
        <v>4</v>
      </c>
      <c r="Y611" s="36">
        <v>0</v>
      </c>
      <c r="Z611" s="218">
        <v>0</v>
      </c>
      <c r="AA611" s="40">
        <v>0</v>
      </c>
      <c r="AB611" s="221" t="s">
        <v>69</v>
      </c>
      <c r="AC611" s="218" t="s">
        <v>69</v>
      </c>
      <c r="AD611" s="218" t="s">
        <v>69</v>
      </c>
      <c r="AE611" s="219" t="s">
        <v>69</v>
      </c>
    </row>
    <row r="612" spans="1:31" ht="15" hidden="1" customHeight="1" x14ac:dyDescent="0.2">
      <c r="A612" s="32">
        <v>2015</v>
      </c>
      <c r="B612" s="216" t="s">
        <v>0</v>
      </c>
      <c r="C612" s="217" t="s">
        <v>19</v>
      </c>
      <c r="D612" s="35">
        <v>7</v>
      </c>
      <c r="E612" s="36">
        <v>2</v>
      </c>
      <c r="F612" s="218">
        <v>0.28599999999999998</v>
      </c>
      <c r="G612" s="38">
        <v>1505558</v>
      </c>
      <c r="H612" s="39">
        <v>3</v>
      </c>
      <c r="I612" s="36">
        <v>0</v>
      </c>
      <c r="J612" s="218">
        <v>0</v>
      </c>
      <c r="K612" s="40">
        <v>0</v>
      </c>
      <c r="L612" s="35">
        <v>1</v>
      </c>
      <c r="M612" s="36">
        <v>1</v>
      </c>
      <c r="N612" s="218">
        <v>1</v>
      </c>
      <c r="O612" s="38">
        <v>349009</v>
      </c>
      <c r="P612" s="39">
        <v>1</v>
      </c>
      <c r="Q612" s="36">
        <v>0</v>
      </c>
      <c r="R612" s="218">
        <v>0</v>
      </c>
      <c r="S612" s="40">
        <v>0</v>
      </c>
      <c r="T612" s="35">
        <v>0</v>
      </c>
      <c r="U612" s="36">
        <v>0</v>
      </c>
      <c r="V612" s="218" t="s">
        <v>69</v>
      </c>
      <c r="W612" s="219" t="s">
        <v>69</v>
      </c>
      <c r="X612" s="39">
        <v>2</v>
      </c>
      <c r="Y612" s="36">
        <v>1</v>
      </c>
      <c r="Z612" s="218">
        <v>0.5</v>
      </c>
      <c r="AA612" s="40">
        <v>1156549</v>
      </c>
      <c r="AB612" s="221" t="s">
        <v>69</v>
      </c>
      <c r="AC612" s="218" t="s">
        <v>69</v>
      </c>
      <c r="AD612" s="218" t="s">
        <v>69</v>
      </c>
      <c r="AE612" s="219" t="s">
        <v>69</v>
      </c>
    </row>
    <row r="613" spans="1:31" ht="15" hidden="1" customHeight="1" x14ac:dyDescent="0.2">
      <c r="A613" s="32">
        <v>2015</v>
      </c>
      <c r="B613" s="216" t="s">
        <v>0</v>
      </c>
      <c r="C613" s="217" t="s">
        <v>20</v>
      </c>
      <c r="D613" s="35">
        <v>9</v>
      </c>
      <c r="E613" s="36">
        <v>1</v>
      </c>
      <c r="F613" s="218">
        <v>0.111</v>
      </c>
      <c r="G613" s="38">
        <v>200000</v>
      </c>
      <c r="H613" s="39">
        <v>8</v>
      </c>
      <c r="I613" s="36">
        <v>0</v>
      </c>
      <c r="J613" s="218">
        <v>0</v>
      </c>
      <c r="K613" s="40">
        <v>0</v>
      </c>
      <c r="L613" s="35">
        <v>1</v>
      </c>
      <c r="M613" s="36">
        <v>1</v>
      </c>
      <c r="N613" s="218">
        <v>1</v>
      </c>
      <c r="O613" s="38">
        <v>200000</v>
      </c>
      <c r="P613" s="39">
        <v>0</v>
      </c>
      <c r="Q613" s="36">
        <v>0</v>
      </c>
      <c r="R613" s="218" t="s">
        <v>69</v>
      </c>
      <c r="S613" s="220" t="s">
        <v>69</v>
      </c>
      <c r="T613" s="35">
        <v>0</v>
      </c>
      <c r="U613" s="36">
        <v>0</v>
      </c>
      <c r="V613" s="218" t="s">
        <v>69</v>
      </c>
      <c r="W613" s="219" t="s">
        <v>69</v>
      </c>
      <c r="X613" s="39">
        <v>0</v>
      </c>
      <c r="Y613" s="36">
        <v>0</v>
      </c>
      <c r="Z613" s="218">
        <v>0</v>
      </c>
      <c r="AA613" s="40">
        <v>0</v>
      </c>
      <c r="AB613" s="221" t="s">
        <v>69</v>
      </c>
      <c r="AC613" s="218" t="s">
        <v>69</v>
      </c>
      <c r="AD613" s="218" t="s">
        <v>69</v>
      </c>
      <c r="AE613" s="219" t="s">
        <v>69</v>
      </c>
    </row>
    <row r="614" spans="1:31" ht="15" hidden="1" customHeight="1" x14ac:dyDescent="0.2">
      <c r="A614" s="32">
        <v>2015</v>
      </c>
      <c r="B614" s="216" t="s">
        <v>0</v>
      </c>
      <c r="C614" s="217" t="s">
        <v>21</v>
      </c>
      <c r="D614" s="35">
        <v>97</v>
      </c>
      <c r="E614" s="36">
        <v>11</v>
      </c>
      <c r="F614" s="218">
        <v>0.113</v>
      </c>
      <c r="G614" s="38">
        <v>4773218</v>
      </c>
      <c r="H614" s="39">
        <v>70</v>
      </c>
      <c r="I614" s="36">
        <v>4</v>
      </c>
      <c r="J614" s="218">
        <v>5.7000000000000002E-2</v>
      </c>
      <c r="K614" s="40">
        <v>862531</v>
      </c>
      <c r="L614" s="35">
        <v>10</v>
      </c>
      <c r="M614" s="36">
        <v>2</v>
      </c>
      <c r="N614" s="218">
        <v>0.2</v>
      </c>
      <c r="O614" s="38">
        <v>436397</v>
      </c>
      <c r="P614" s="39">
        <v>7</v>
      </c>
      <c r="Q614" s="36">
        <v>3</v>
      </c>
      <c r="R614" s="218">
        <v>0.42899999999999999</v>
      </c>
      <c r="S614" s="40">
        <v>1910524</v>
      </c>
      <c r="T614" s="35">
        <v>0</v>
      </c>
      <c r="U614" s="36">
        <v>0</v>
      </c>
      <c r="V614" s="218" t="s">
        <v>69</v>
      </c>
      <c r="W614" s="219" t="s">
        <v>69</v>
      </c>
      <c r="X614" s="39">
        <v>10</v>
      </c>
      <c r="Y614" s="36">
        <v>2</v>
      </c>
      <c r="Z614" s="218">
        <v>0.2</v>
      </c>
      <c r="AA614" s="40">
        <v>1563766</v>
      </c>
      <c r="AB614" s="221" t="s">
        <v>69</v>
      </c>
      <c r="AC614" s="218" t="s">
        <v>69</v>
      </c>
      <c r="AD614" s="218" t="s">
        <v>69</v>
      </c>
      <c r="AE614" s="219" t="s">
        <v>69</v>
      </c>
    </row>
    <row r="615" spans="1:31" ht="15" hidden="1" customHeight="1" x14ac:dyDescent="0.2">
      <c r="A615" s="32">
        <v>2015</v>
      </c>
      <c r="B615" s="216" t="s">
        <v>0</v>
      </c>
      <c r="C615" s="217" t="s">
        <v>22</v>
      </c>
      <c r="D615" s="35">
        <v>56</v>
      </c>
      <c r="E615" s="36">
        <v>14</v>
      </c>
      <c r="F615" s="218">
        <v>0.25</v>
      </c>
      <c r="G615" s="38">
        <v>5134398</v>
      </c>
      <c r="H615" s="39">
        <v>39</v>
      </c>
      <c r="I615" s="36">
        <v>9</v>
      </c>
      <c r="J615" s="218">
        <v>0.23100000000000001</v>
      </c>
      <c r="K615" s="40">
        <v>1854578</v>
      </c>
      <c r="L615" s="35">
        <v>6</v>
      </c>
      <c r="M615" s="36">
        <v>1</v>
      </c>
      <c r="N615" s="218">
        <v>0.16700000000000001</v>
      </c>
      <c r="O615" s="38">
        <v>147885</v>
      </c>
      <c r="P615" s="39">
        <v>3</v>
      </c>
      <c r="Q615" s="36">
        <v>2</v>
      </c>
      <c r="R615" s="218">
        <v>0.66700000000000004</v>
      </c>
      <c r="S615" s="40">
        <v>1152777</v>
      </c>
      <c r="T615" s="35">
        <v>2</v>
      </c>
      <c r="U615" s="36">
        <v>2</v>
      </c>
      <c r="V615" s="218">
        <v>1</v>
      </c>
      <c r="W615" s="38">
        <v>1979158</v>
      </c>
      <c r="X615" s="39">
        <v>6</v>
      </c>
      <c r="Y615" s="36">
        <v>0</v>
      </c>
      <c r="Z615" s="218">
        <v>0</v>
      </c>
      <c r="AA615" s="40">
        <v>0</v>
      </c>
      <c r="AB615" s="221" t="s">
        <v>69</v>
      </c>
      <c r="AC615" s="218" t="s">
        <v>69</v>
      </c>
      <c r="AD615" s="218" t="s">
        <v>69</v>
      </c>
      <c r="AE615" s="219" t="s">
        <v>69</v>
      </c>
    </row>
    <row r="616" spans="1:31" ht="15" hidden="1" customHeight="1" x14ac:dyDescent="0.2">
      <c r="A616" s="32">
        <v>2015</v>
      </c>
      <c r="B616" s="216" t="s">
        <v>0</v>
      </c>
      <c r="C616" s="217" t="s">
        <v>23</v>
      </c>
      <c r="D616" s="35">
        <v>20</v>
      </c>
      <c r="E616" s="36">
        <v>4</v>
      </c>
      <c r="F616" s="218">
        <v>0.2</v>
      </c>
      <c r="G616" s="38">
        <v>985743</v>
      </c>
      <c r="H616" s="39">
        <v>13</v>
      </c>
      <c r="I616" s="36">
        <v>3</v>
      </c>
      <c r="J616" s="218">
        <v>0.23100000000000001</v>
      </c>
      <c r="K616" s="40">
        <v>676124</v>
      </c>
      <c r="L616" s="35">
        <v>2</v>
      </c>
      <c r="M616" s="36">
        <v>0</v>
      </c>
      <c r="N616" s="218">
        <v>0</v>
      </c>
      <c r="O616" s="38">
        <v>0</v>
      </c>
      <c r="P616" s="39">
        <v>4</v>
      </c>
      <c r="Q616" s="36">
        <v>1</v>
      </c>
      <c r="R616" s="218">
        <v>0.25</v>
      </c>
      <c r="S616" s="40">
        <v>309619</v>
      </c>
      <c r="T616" s="35">
        <v>0</v>
      </c>
      <c r="U616" s="36">
        <v>0</v>
      </c>
      <c r="V616" s="218" t="s">
        <v>69</v>
      </c>
      <c r="W616" s="219" t="s">
        <v>69</v>
      </c>
      <c r="X616" s="39">
        <v>1</v>
      </c>
      <c r="Y616" s="36">
        <v>0</v>
      </c>
      <c r="Z616" s="218">
        <v>0</v>
      </c>
      <c r="AA616" s="40">
        <v>0</v>
      </c>
      <c r="AB616" s="221" t="s">
        <v>69</v>
      </c>
      <c r="AC616" s="218" t="s">
        <v>69</v>
      </c>
      <c r="AD616" s="218" t="s">
        <v>69</v>
      </c>
      <c r="AE616" s="219" t="s">
        <v>69</v>
      </c>
    </row>
    <row r="617" spans="1:31" ht="15" hidden="1" customHeight="1" x14ac:dyDescent="0.2">
      <c r="A617" s="32">
        <v>2015</v>
      </c>
      <c r="B617" s="216" t="s">
        <v>0</v>
      </c>
      <c r="C617" s="217" t="s">
        <v>24</v>
      </c>
      <c r="D617" s="35">
        <v>18</v>
      </c>
      <c r="E617" s="36">
        <v>5</v>
      </c>
      <c r="F617" s="218">
        <v>0.27800000000000002</v>
      </c>
      <c r="G617" s="38">
        <v>2194038</v>
      </c>
      <c r="H617" s="39">
        <v>12</v>
      </c>
      <c r="I617" s="36">
        <v>2</v>
      </c>
      <c r="J617" s="218">
        <v>0.16700000000000001</v>
      </c>
      <c r="K617" s="40">
        <v>449612</v>
      </c>
      <c r="L617" s="35">
        <v>1</v>
      </c>
      <c r="M617" s="36">
        <v>0</v>
      </c>
      <c r="N617" s="218">
        <v>0</v>
      </c>
      <c r="O617" s="38">
        <v>0</v>
      </c>
      <c r="P617" s="39">
        <v>5</v>
      </c>
      <c r="Q617" s="36">
        <v>3</v>
      </c>
      <c r="R617" s="218">
        <v>0.6</v>
      </c>
      <c r="S617" s="40">
        <v>1744426</v>
      </c>
      <c r="T617" s="35">
        <v>0</v>
      </c>
      <c r="U617" s="36">
        <v>0</v>
      </c>
      <c r="V617" s="218" t="s">
        <v>69</v>
      </c>
      <c r="W617" s="219" t="s">
        <v>69</v>
      </c>
      <c r="X617" s="39">
        <v>0</v>
      </c>
      <c r="Y617" s="36">
        <v>0</v>
      </c>
      <c r="Z617" s="218">
        <v>0</v>
      </c>
      <c r="AA617" s="40">
        <v>0</v>
      </c>
      <c r="AB617" s="221" t="s">
        <v>69</v>
      </c>
      <c r="AC617" s="218" t="s">
        <v>69</v>
      </c>
      <c r="AD617" s="218" t="s">
        <v>69</v>
      </c>
      <c r="AE617" s="219" t="s">
        <v>69</v>
      </c>
    </row>
    <row r="618" spans="1:31" ht="15" hidden="1" customHeight="1" x14ac:dyDescent="0.2">
      <c r="A618" s="32">
        <v>2015</v>
      </c>
      <c r="B618" s="216" t="s">
        <v>0</v>
      </c>
      <c r="C618" s="217" t="s">
        <v>25</v>
      </c>
      <c r="D618" s="35">
        <v>60</v>
      </c>
      <c r="E618" s="36">
        <v>12</v>
      </c>
      <c r="F618" s="218">
        <v>0.2</v>
      </c>
      <c r="G618" s="38">
        <v>4970697</v>
      </c>
      <c r="H618" s="39">
        <v>50</v>
      </c>
      <c r="I618" s="36">
        <v>7</v>
      </c>
      <c r="J618" s="218">
        <v>0.14000000000000001</v>
      </c>
      <c r="K618" s="40">
        <v>1783276</v>
      </c>
      <c r="L618" s="35">
        <v>1</v>
      </c>
      <c r="M618" s="36">
        <v>0</v>
      </c>
      <c r="N618" s="218">
        <v>0</v>
      </c>
      <c r="O618" s="38">
        <v>0</v>
      </c>
      <c r="P618" s="39">
        <v>6</v>
      </c>
      <c r="Q618" s="36">
        <v>4</v>
      </c>
      <c r="R618" s="218">
        <v>0.66700000000000004</v>
      </c>
      <c r="S618" s="40">
        <v>2198136</v>
      </c>
      <c r="T618" s="35">
        <v>1</v>
      </c>
      <c r="U618" s="36">
        <v>1</v>
      </c>
      <c r="V618" s="218">
        <v>1</v>
      </c>
      <c r="W618" s="38">
        <v>989285</v>
      </c>
      <c r="X618" s="39">
        <v>2</v>
      </c>
      <c r="Y618" s="36">
        <v>0</v>
      </c>
      <c r="Z618" s="218">
        <v>0</v>
      </c>
      <c r="AA618" s="40">
        <v>0</v>
      </c>
      <c r="AB618" s="221" t="s">
        <v>69</v>
      </c>
      <c r="AC618" s="218" t="s">
        <v>69</v>
      </c>
      <c r="AD618" s="218" t="s">
        <v>69</v>
      </c>
      <c r="AE618" s="219" t="s">
        <v>69</v>
      </c>
    </row>
    <row r="619" spans="1:31" ht="15" hidden="1" customHeight="1" x14ac:dyDescent="0.2">
      <c r="A619" s="32">
        <v>2015</v>
      </c>
      <c r="B619" s="216" t="s">
        <v>0</v>
      </c>
      <c r="C619" s="217" t="s">
        <v>26</v>
      </c>
      <c r="D619" s="35">
        <v>20</v>
      </c>
      <c r="E619" s="36">
        <v>0</v>
      </c>
      <c r="F619" s="218">
        <v>0</v>
      </c>
      <c r="G619" s="38">
        <v>0</v>
      </c>
      <c r="H619" s="39">
        <v>16</v>
      </c>
      <c r="I619" s="36">
        <v>0</v>
      </c>
      <c r="J619" s="218">
        <v>0</v>
      </c>
      <c r="K619" s="40">
        <v>0</v>
      </c>
      <c r="L619" s="35">
        <v>1</v>
      </c>
      <c r="M619" s="36">
        <v>0</v>
      </c>
      <c r="N619" s="218">
        <v>0</v>
      </c>
      <c r="O619" s="38">
        <v>0</v>
      </c>
      <c r="P619" s="39">
        <v>2</v>
      </c>
      <c r="Q619" s="36">
        <v>0</v>
      </c>
      <c r="R619" s="218">
        <v>0</v>
      </c>
      <c r="S619" s="40">
        <v>0</v>
      </c>
      <c r="T619" s="35">
        <v>0</v>
      </c>
      <c r="U619" s="36">
        <v>0</v>
      </c>
      <c r="V619" s="218" t="s">
        <v>69</v>
      </c>
      <c r="W619" s="219" t="s">
        <v>69</v>
      </c>
      <c r="X619" s="39">
        <v>1</v>
      </c>
      <c r="Y619" s="36">
        <v>0</v>
      </c>
      <c r="Z619" s="218">
        <v>0</v>
      </c>
      <c r="AA619" s="40">
        <v>0</v>
      </c>
      <c r="AB619" s="221" t="s">
        <v>69</v>
      </c>
      <c r="AC619" s="218" t="s">
        <v>69</v>
      </c>
      <c r="AD619" s="218" t="s">
        <v>69</v>
      </c>
      <c r="AE619" s="219" t="s">
        <v>69</v>
      </c>
    </row>
    <row r="620" spans="1:31" ht="15" hidden="1" customHeight="1" x14ac:dyDescent="0.2">
      <c r="A620" s="32">
        <v>2015</v>
      </c>
      <c r="B620" s="216" t="s">
        <v>0</v>
      </c>
      <c r="C620" s="217" t="s">
        <v>27</v>
      </c>
      <c r="D620" s="35">
        <v>6</v>
      </c>
      <c r="E620" s="36">
        <v>2</v>
      </c>
      <c r="F620" s="218">
        <v>0.33300000000000002</v>
      </c>
      <c r="G620" s="38">
        <v>542030</v>
      </c>
      <c r="H620" s="39">
        <v>6</v>
      </c>
      <c r="I620" s="36">
        <v>2</v>
      </c>
      <c r="J620" s="218">
        <v>0.33300000000000002</v>
      </c>
      <c r="K620" s="40">
        <v>542030</v>
      </c>
      <c r="L620" s="35">
        <v>0</v>
      </c>
      <c r="M620" s="36">
        <v>0</v>
      </c>
      <c r="N620" s="218" t="s">
        <v>69</v>
      </c>
      <c r="O620" s="219" t="s">
        <v>69</v>
      </c>
      <c r="P620" s="39">
        <v>0</v>
      </c>
      <c r="Q620" s="36">
        <v>0</v>
      </c>
      <c r="R620" s="218" t="s">
        <v>69</v>
      </c>
      <c r="S620" s="220" t="s">
        <v>69</v>
      </c>
      <c r="T620" s="35">
        <v>0</v>
      </c>
      <c r="U620" s="36">
        <v>0</v>
      </c>
      <c r="V620" s="218" t="s">
        <v>69</v>
      </c>
      <c r="W620" s="219" t="s">
        <v>69</v>
      </c>
      <c r="X620" s="39">
        <v>0</v>
      </c>
      <c r="Y620" s="36">
        <v>0</v>
      </c>
      <c r="Z620" s="218" t="s">
        <v>69</v>
      </c>
      <c r="AA620" s="220" t="s">
        <v>69</v>
      </c>
      <c r="AB620" s="221" t="s">
        <v>69</v>
      </c>
      <c r="AC620" s="218" t="s">
        <v>69</v>
      </c>
      <c r="AD620" s="218" t="s">
        <v>69</v>
      </c>
      <c r="AE620" s="219" t="s">
        <v>69</v>
      </c>
    </row>
    <row r="621" spans="1:31" ht="15" hidden="1" customHeight="1" x14ac:dyDescent="0.2">
      <c r="A621" s="32">
        <v>2015</v>
      </c>
      <c r="B621" s="216" t="s">
        <v>0</v>
      </c>
      <c r="C621" s="217" t="s">
        <v>28</v>
      </c>
      <c r="D621" s="35">
        <v>229</v>
      </c>
      <c r="E621" s="36">
        <v>41</v>
      </c>
      <c r="F621" s="218">
        <v>0.17899999999999999</v>
      </c>
      <c r="G621" s="38">
        <v>17250692</v>
      </c>
      <c r="H621" s="39">
        <v>168</v>
      </c>
      <c r="I621" s="36">
        <v>28</v>
      </c>
      <c r="J621" s="218">
        <v>0.16700000000000001</v>
      </c>
      <c r="K621" s="40">
        <v>6552846</v>
      </c>
      <c r="L621" s="35">
        <v>13</v>
      </c>
      <c r="M621" s="36">
        <v>1</v>
      </c>
      <c r="N621" s="218">
        <v>7.6999999999999999E-2</v>
      </c>
      <c r="O621" s="38">
        <v>299876</v>
      </c>
      <c r="P621" s="39">
        <v>21</v>
      </c>
      <c r="Q621" s="36">
        <v>7</v>
      </c>
      <c r="R621" s="218">
        <v>0.33300000000000002</v>
      </c>
      <c r="S621" s="40">
        <v>5548766</v>
      </c>
      <c r="T621" s="35">
        <v>4</v>
      </c>
      <c r="U621" s="36">
        <v>2</v>
      </c>
      <c r="V621" s="218">
        <v>0.5</v>
      </c>
      <c r="W621" s="38">
        <v>1937407</v>
      </c>
      <c r="X621" s="39">
        <v>23</v>
      </c>
      <c r="Y621" s="36">
        <v>3</v>
      </c>
      <c r="Z621" s="218">
        <v>0.13</v>
      </c>
      <c r="AA621" s="40">
        <v>2911797</v>
      </c>
      <c r="AB621" s="221" t="s">
        <v>69</v>
      </c>
      <c r="AC621" s="218" t="s">
        <v>69</v>
      </c>
      <c r="AD621" s="218" t="s">
        <v>69</v>
      </c>
      <c r="AE621" s="219" t="s">
        <v>69</v>
      </c>
    </row>
    <row r="622" spans="1:31" ht="15" hidden="1" customHeight="1" x14ac:dyDescent="0.2">
      <c r="A622" s="32">
        <v>2015</v>
      </c>
      <c r="B622" s="216" t="s">
        <v>0</v>
      </c>
      <c r="C622" s="217" t="s">
        <v>29</v>
      </c>
      <c r="D622" s="35">
        <v>462</v>
      </c>
      <c r="E622" s="36">
        <v>96</v>
      </c>
      <c r="F622" s="218">
        <v>0.20799999999999999</v>
      </c>
      <c r="G622" s="38">
        <v>37600683</v>
      </c>
      <c r="H622" s="39">
        <v>338</v>
      </c>
      <c r="I622" s="36">
        <v>59</v>
      </c>
      <c r="J622" s="218">
        <v>0.17499999999999999</v>
      </c>
      <c r="K622" s="40">
        <v>13614144</v>
      </c>
      <c r="L622" s="35">
        <v>35</v>
      </c>
      <c r="M622" s="36">
        <v>8</v>
      </c>
      <c r="N622" s="218">
        <v>0.22900000000000001</v>
      </c>
      <c r="O622" s="38">
        <v>1836825</v>
      </c>
      <c r="P622" s="39">
        <v>42</v>
      </c>
      <c r="Q622" s="36">
        <v>17</v>
      </c>
      <c r="R622" s="218">
        <v>0.40500000000000003</v>
      </c>
      <c r="S622" s="40">
        <v>12963551</v>
      </c>
      <c r="T622" s="35">
        <v>2</v>
      </c>
      <c r="U622" s="36">
        <v>0</v>
      </c>
      <c r="V622" s="218">
        <v>0</v>
      </c>
      <c r="W622" s="38">
        <v>0</v>
      </c>
      <c r="X622" s="39">
        <v>45</v>
      </c>
      <c r="Y622" s="36">
        <v>12</v>
      </c>
      <c r="Z622" s="218">
        <v>0.26700000000000002</v>
      </c>
      <c r="AA622" s="40">
        <v>9186163</v>
      </c>
      <c r="AB622" s="221" t="s">
        <v>69</v>
      </c>
      <c r="AC622" s="218" t="s">
        <v>69</v>
      </c>
      <c r="AD622" s="218" t="s">
        <v>69</v>
      </c>
      <c r="AE622" s="219" t="s">
        <v>69</v>
      </c>
    </row>
    <row r="623" spans="1:31" ht="15" hidden="1" customHeight="1" x14ac:dyDescent="0.2">
      <c r="A623" s="32">
        <v>2015</v>
      </c>
      <c r="B623" s="216" t="s">
        <v>0</v>
      </c>
      <c r="C623" s="217" t="s">
        <v>30</v>
      </c>
      <c r="D623" s="35">
        <v>94</v>
      </c>
      <c r="E623" s="36">
        <v>17</v>
      </c>
      <c r="F623" s="218">
        <v>0.18099999999999999</v>
      </c>
      <c r="G623" s="38">
        <v>7360909</v>
      </c>
      <c r="H623" s="39">
        <v>75</v>
      </c>
      <c r="I623" s="36">
        <v>11</v>
      </c>
      <c r="J623" s="218">
        <v>0.14699999999999999</v>
      </c>
      <c r="K623" s="40">
        <v>3416886</v>
      </c>
      <c r="L623" s="35">
        <v>7</v>
      </c>
      <c r="M623" s="36">
        <v>1</v>
      </c>
      <c r="N623" s="218">
        <v>0.14299999999999999</v>
      </c>
      <c r="O623" s="38">
        <v>224700</v>
      </c>
      <c r="P623" s="39">
        <v>7</v>
      </c>
      <c r="Q623" s="36">
        <v>4</v>
      </c>
      <c r="R623" s="218">
        <v>0.57099999999999995</v>
      </c>
      <c r="S623" s="40">
        <v>2905749</v>
      </c>
      <c r="T623" s="35">
        <v>3</v>
      </c>
      <c r="U623" s="36">
        <v>1</v>
      </c>
      <c r="V623" s="218">
        <v>0.33300000000000002</v>
      </c>
      <c r="W623" s="38">
        <v>813574</v>
      </c>
      <c r="X623" s="39">
        <v>2</v>
      </c>
      <c r="Y623" s="36">
        <v>0</v>
      </c>
      <c r="Z623" s="218">
        <v>0</v>
      </c>
      <c r="AA623" s="40">
        <v>0</v>
      </c>
      <c r="AB623" s="221" t="s">
        <v>69</v>
      </c>
      <c r="AC623" s="218" t="s">
        <v>69</v>
      </c>
      <c r="AD623" s="218" t="s">
        <v>69</v>
      </c>
      <c r="AE623" s="219" t="s">
        <v>69</v>
      </c>
    </row>
    <row r="624" spans="1:31" ht="15" hidden="1" customHeight="1" x14ac:dyDescent="0.2">
      <c r="A624" s="32">
        <v>2015</v>
      </c>
      <c r="B624" s="216" t="s">
        <v>0</v>
      </c>
      <c r="C624" s="217" t="s">
        <v>31</v>
      </c>
      <c r="D624" s="35">
        <v>110</v>
      </c>
      <c r="E624" s="36">
        <v>26</v>
      </c>
      <c r="F624" s="218">
        <v>0.23599999999999999</v>
      </c>
      <c r="G624" s="38">
        <v>9835748</v>
      </c>
      <c r="H624" s="39">
        <v>75</v>
      </c>
      <c r="I624" s="36">
        <v>20</v>
      </c>
      <c r="J624" s="218">
        <v>0.26700000000000002</v>
      </c>
      <c r="K624" s="40">
        <v>4484820</v>
      </c>
      <c r="L624" s="35">
        <v>10</v>
      </c>
      <c r="M624" s="36">
        <v>0</v>
      </c>
      <c r="N624" s="218">
        <v>0</v>
      </c>
      <c r="O624" s="38">
        <v>0</v>
      </c>
      <c r="P624" s="39">
        <v>16</v>
      </c>
      <c r="Q624" s="36">
        <v>4</v>
      </c>
      <c r="R624" s="218">
        <v>0.25</v>
      </c>
      <c r="S624" s="40">
        <v>2531143</v>
      </c>
      <c r="T624" s="35">
        <v>0</v>
      </c>
      <c r="U624" s="36">
        <v>0</v>
      </c>
      <c r="V624" s="218" t="s">
        <v>69</v>
      </c>
      <c r="W624" s="219" t="s">
        <v>69</v>
      </c>
      <c r="X624" s="39">
        <v>9</v>
      </c>
      <c r="Y624" s="36">
        <v>2</v>
      </c>
      <c r="Z624" s="218">
        <v>0.222</v>
      </c>
      <c r="AA624" s="40">
        <v>2819785</v>
      </c>
      <c r="AB624" s="221" t="s">
        <v>69</v>
      </c>
      <c r="AC624" s="218" t="s">
        <v>69</v>
      </c>
      <c r="AD624" s="218" t="s">
        <v>69</v>
      </c>
      <c r="AE624" s="219" t="s">
        <v>69</v>
      </c>
    </row>
    <row r="625" spans="1:31" ht="15" hidden="1" customHeight="1" x14ac:dyDescent="0.2">
      <c r="A625" s="32">
        <v>2015</v>
      </c>
      <c r="B625" s="216" t="s">
        <v>0</v>
      </c>
      <c r="C625" s="217" t="s">
        <v>32</v>
      </c>
      <c r="D625" s="35">
        <v>6</v>
      </c>
      <c r="E625" s="36">
        <v>0</v>
      </c>
      <c r="F625" s="218">
        <v>0</v>
      </c>
      <c r="G625" s="38">
        <v>0</v>
      </c>
      <c r="H625" s="39">
        <v>6</v>
      </c>
      <c r="I625" s="36">
        <v>0</v>
      </c>
      <c r="J625" s="218">
        <v>0</v>
      </c>
      <c r="K625" s="40">
        <v>0</v>
      </c>
      <c r="L625" s="35">
        <v>0</v>
      </c>
      <c r="M625" s="36">
        <v>0</v>
      </c>
      <c r="N625" s="218" t="s">
        <v>69</v>
      </c>
      <c r="O625" s="219" t="s">
        <v>69</v>
      </c>
      <c r="P625" s="39">
        <v>0</v>
      </c>
      <c r="Q625" s="36">
        <v>0</v>
      </c>
      <c r="R625" s="218" t="s">
        <v>69</v>
      </c>
      <c r="S625" s="220" t="s">
        <v>69</v>
      </c>
      <c r="T625" s="35">
        <v>0</v>
      </c>
      <c r="U625" s="36">
        <v>0</v>
      </c>
      <c r="V625" s="218" t="s">
        <v>69</v>
      </c>
      <c r="W625" s="219" t="s">
        <v>69</v>
      </c>
      <c r="X625" s="39">
        <v>0</v>
      </c>
      <c r="Y625" s="36">
        <v>0</v>
      </c>
      <c r="Z625" s="218">
        <v>0</v>
      </c>
      <c r="AA625" s="40">
        <v>0</v>
      </c>
      <c r="AB625" s="221" t="s">
        <v>69</v>
      </c>
      <c r="AC625" s="218" t="s">
        <v>69</v>
      </c>
      <c r="AD625" s="218" t="s">
        <v>69</v>
      </c>
      <c r="AE625" s="219" t="s">
        <v>69</v>
      </c>
    </row>
    <row r="626" spans="1:31" ht="15" hidden="1" customHeight="1" x14ac:dyDescent="0.2">
      <c r="A626" s="32">
        <v>2015</v>
      </c>
      <c r="B626" s="216" t="s">
        <v>0</v>
      </c>
      <c r="C626" s="217" t="s">
        <v>33</v>
      </c>
      <c r="D626" s="35">
        <v>47</v>
      </c>
      <c r="E626" s="36">
        <v>10</v>
      </c>
      <c r="F626" s="218">
        <v>0.21299999999999999</v>
      </c>
      <c r="G626" s="38">
        <v>3659709</v>
      </c>
      <c r="H626" s="39">
        <v>36</v>
      </c>
      <c r="I626" s="36">
        <v>6</v>
      </c>
      <c r="J626" s="218">
        <v>0.16700000000000001</v>
      </c>
      <c r="K626" s="40">
        <v>1435171</v>
      </c>
      <c r="L626" s="35">
        <v>3</v>
      </c>
      <c r="M626" s="36">
        <v>1</v>
      </c>
      <c r="N626" s="218">
        <v>0.33300000000000002</v>
      </c>
      <c r="O626" s="38">
        <v>224960</v>
      </c>
      <c r="P626" s="39">
        <v>3</v>
      </c>
      <c r="Q626" s="36">
        <v>1</v>
      </c>
      <c r="R626" s="218">
        <v>0.33300000000000002</v>
      </c>
      <c r="S626" s="40">
        <v>538002</v>
      </c>
      <c r="T626" s="35">
        <v>0</v>
      </c>
      <c r="U626" s="36">
        <v>0</v>
      </c>
      <c r="V626" s="218" t="s">
        <v>69</v>
      </c>
      <c r="W626" s="219" t="s">
        <v>69</v>
      </c>
      <c r="X626" s="39">
        <v>5</v>
      </c>
      <c r="Y626" s="36">
        <v>2</v>
      </c>
      <c r="Z626" s="218">
        <v>0.4</v>
      </c>
      <c r="AA626" s="40">
        <v>1461576</v>
      </c>
      <c r="AB626" s="221" t="s">
        <v>69</v>
      </c>
      <c r="AC626" s="218" t="s">
        <v>69</v>
      </c>
      <c r="AD626" s="218" t="s">
        <v>69</v>
      </c>
      <c r="AE626" s="219" t="s">
        <v>69</v>
      </c>
    </row>
    <row r="627" spans="1:31" ht="15" hidden="1" customHeight="1" x14ac:dyDescent="0.2">
      <c r="A627" s="32">
        <v>2015</v>
      </c>
      <c r="B627" s="216" t="s">
        <v>0</v>
      </c>
      <c r="C627" s="217" t="s">
        <v>34</v>
      </c>
      <c r="D627" s="35">
        <v>10</v>
      </c>
      <c r="E627" s="36">
        <v>2</v>
      </c>
      <c r="F627" s="218">
        <v>0.2</v>
      </c>
      <c r="G627" s="38">
        <v>609764</v>
      </c>
      <c r="H627" s="39">
        <v>7</v>
      </c>
      <c r="I627" s="36">
        <v>1</v>
      </c>
      <c r="J627" s="218">
        <v>0.14299999999999999</v>
      </c>
      <c r="K627" s="40">
        <v>150024</v>
      </c>
      <c r="L627" s="35">
        <v>0</v>
      </c>
      <c r="M627" s="36">
        <v>0</v>
      </c>
      <c r="N627" s="218" t="s">
        <v>69</v>
      </c>
      <c r="O627" s="219" t="s">
        <v>69</v>
      </c>
      <c r="P627" s="39">
        <v>3</v>
      </c>
      <c r="Q627" s="36">
        <v>1</v>
      </c>
      <c r="R627" s="218">
        <v>0.33300000000000002</v>
      </c>
      <c r="S627" s="40">
        <v>459740</v>
      </c>
      <c r="T627" s="35">
        <v>0</v>
      </c>
      <c r="U627" s="36">
        <v>0</v>
      </c>
      <c r="V627" s="218" t="s">
        <v>69</v>
      </c>
      <c r="W627" s="219" t="s">
        <v>69</v>
      </c>
      <c r="X627" s="39">
        <v>0</v>
      </c>
      <c r="Y627" s="36">
        <v>0</v>
      </c>
      <c r="Z627" s="218" t="s">
        <v>69</v>
      </c>
      <c r="AA627" s="220" t="s">
        <v>69</v>
      </c>
      <c r="AB627" s="221" t="s">
        <v>69</v>
      </c>
      <c r="AC627" s="218" t="s">
        <v>69</v>
      </c>
      <c r="AD627" s="218" t="s">
        <v>69</v>
      </c>
      <c r="AE627" s="219" t="s">
        <v>69</v>
      </c>
    </row>
    <row r="628" spans="1:31" ht="15" hidden="1" customHeight="1" x14ac:dyDescent="0.2">
      <c r="A628" s="32">
        <v>2015</v>
      </c>
      <c r="B628" s="216" t="s">
        <v>0</v>
      </c>
      <c r="C628" s="217" t="s">
        <v>35</v>
      </c>
      <c r="D628" s="35">
        <v>13</v>
      </c>
      <c r="E628" s="36">
        <v>2</v>
      </c>
      <c r="F628" s="218">
        <v>0.154</v>
      </c>
      <c r="G628" s="38">
        <v>791592</v>
      </c>
      <c r="H628" s="39">
        <v>8</v>
      </c>
      <c r="I628" s="36">
        <v>1</v>
      </c>
      <c r="J628" s="218">
        <v>0.125</v>
      </c>
      <c r="K628" s="40">
        <v>293322</v>
      </c>
      <c r="L628" s="35">
        <v>3</v>
      </c>
      <c r="M628" s="36">
        <v>0</v>
      </c>
      <c r="N628" s="218">
        <v>0</v>
      </c>
      <c r="O628" s="38">
        <v>0</v>
      </c>
      <c r="P628" s="39">
        <v>1</v>
      </c>
      <c r="Q628" s="36">
        <v>0</v>
      </c>
      <c r="R628" s="218">
        <v>0</v>
      </c>
      <c r="S628" s="40">
        <v>0</v>
      </c>
      <c r="T628" s="35">
        <v>1</v>
      </c>
      <c r="U628" s="36">
        <v>1</v>
      </c>
      <c r="V628" s="218">
        <v>1</v>
      </c>
      <c r="W628" s="38">
        <v>498270</v>
      </c>
      <c r="X628" s="39">
        <v>0</v>
      </c>
      <c r="Y628" s="36">
        <v>0</v>
      </c>
      <c r="Z628" s="218" t="s">
        <v>69</v>
      </c>
      <c r="AA628" s="220" t="s">
        <v>69</v>
      </c>
      <c r="AB628" s="221" t="s">
        <v>69</v>
      </c>
      <c r="AC628" s="218" t="s">
        <v>69</v>
      </c>
      <c r="AD628" s="218" t="s">
        <v>69</v>
      </c>
      <c r="AE628" s="219" t="s">
        <v>69</v>
      </c>
    </row>
    <row r="629" spans="1:31" ht="15" hidden="1" customHeight="1" x14ac:dyDescent="0.2">
      <c r="A629" s="32">
        <v>2015</v>
      </c>
      <c r="B629" s="216" t="s">
        <v>0</v>
      </c>
      <c r="C629" s="217" t="s">
        <v>36</v>
      </c>
      <c r="D629" s="35">
        <v>9</v>
      </c>
      <c r="E629" s="36">
        <v>1</v>
      </c>
      <c r="F629" s="218">
        <v>0.111</v>
      </c>
      <c r="G629" s="38">
        <v>299533</v>
      </c>
      <c r="H629" s="39">
        <v>7</v>
      </c>
      <c r="I629" s="36">
        <v>1</v>
      </c>
      <c r="J629" s="218">
        <v>0.14299999999999999</v>
      </c>
      <c r="K629" s="40">
        <v>299533</v>
      </c>
      <c r="L629" s="35">
        <v>2</v>
      </c>
      <c r="M629" s="36">
        <v>0</v>
      </c>
      <c r="N629" s="218">
        <v>0</v>
      </c>
      <c r="O629" s="38">
        <v>0</v>
      </c>
      <c r="P629" s="39">
        <v>0</v>
      </c>
      <c r="Q629" s="36">
        <v>0</v>
      </c>
      <c r="R629" s="218" t="s">
        <v>69</v>
      </c>
      <c r="S629" s="220" t="s">
        <v>69</v>
      </c>
      <c r="T629" s="35">
        <v>0</v>
      </c>
      <c r="U629" s="36">
        <v>0</v>
      </c>
      <c r="V629" s="218" t="s">
        <v>69</v>
      </c>
      <c r="W629" s="219" t="s">
        <v>69</v>
      </c>
      <c r="X629" s="39">
        <v>0</v>
      </c>
      <c r="Y629" s="36">
        <v>0</v>
      </c>
      <c r="Z629" s="218" t="s">
        <v>69</v>
      </c>
      <c r="AA629" s="220" t="s">
        <v>69</v>
      </c>
      <c r="AB629" s="221" t="s">
        <v>69</v>
      </c>
      <c r="AC629" s="218" t="s">
        <v>69</v>
      </c>
      <c r="AD629" s="218" t="s">
        <v>69</v>
      </c>
      <c r="AE629" s="219" t="s">
        <v>69</v>
      </c>
    </row>
    <row r="630" spans="1:31" ht="15" hidden="1" customHeight="1" x14ac:dyDescent="0.2">
      <c r="A630" s="32">
        <v>2015</v>
      </c>
      <c r="B630" s="216" t="s">
        <v>0</v>
      </c>
      <c r="C630" s="217" t="s">
        <v>37</v>
      </c>
      <c r="D630" s="35">
        <v>29</v>
      </c>
      <c r="E630" s="36">
        <v>8</v>
      </c>
      <c r="F630" s="218">
        <v>0.27600000000000002</v>
      </c>
      <c r="G630" s="38">
        <v>4011562</v>
      </c>
      <c r="H630" s="39">
        <v>17</v>
      </c>
      <c r="I630" s="36">
        <v>4</v>
      </c>
      <c r="J630" s="218">
        <v>0.23499999999999999</v>
      </c>
      <c r="K630" s="40">
        <v>919861</v>
      </c>
      <c r="L630" s="35">
        <v>6</v>
      </c>
      <c r="M630" s="36">
        <v>1</v>
      </c>
      <c r="N630" s="218">
        <v>0.16700000000000001</v>
      </c>
      <c r="O630" s="38">
        <v>224944</v>
      </c>
      <c r="P630" s="39">
        <v>3</v>
      </c>
      <c r="Q630" s="36">
        <v>2</v>
      </c>
      <c r="R630" s="218">
        <v>0.66700000000000004</v>
      </c>
      <c r="S630" s="40">
        <v>2151294</v>
      </c>
      <c r="T630" s="35">
        <v>0</v>
      </c>
      <c r="U630" s="36">
        <v>0</v>
      </c>
      <c r="V630" s="218" t="s">
        <v>69</v>
      </c>
      <c r="W630" s="219" t="s">
        <v>69</v>
      </c>
      <c r="X630" s="39">
        <v>3</v>
      </c>
      <c r="Y630" s="36">
        <v>1</v>
      </c>
      <c r="Z630" s="218">
        <v>0.33300000000000002</v>
      </c>
      <c r="AA630" s="40">
        <v>715463</v>
      </c>
      <c r="AB630" s="221" t="s">
        <v>69</v>
      </c>
      <c r="AC630" s="218" t="s">
        <v>69</v>
      </c>
      <c r="AD630" s="218" t="s">
        <v>69</v>
      </c>
      <c r="AE630" s="219" t="s">
        <v>69</v>
      </c>
    </row>
    <row r="631" spans="1:31" ht="15" hidden="1" customHeight="1" x14ac:dyDescent="0.2">
      <c r="A631" s="32">
        <v>2015</v>
      </c>
      <c r="B631" s="216" t="s">
        <v>0</v>
      </c>
      <c r="C631" s="217" t="s">
        <v>38</v>
      </c>
      <c r="D631" s="35">
        <v>135</v>
      </c>
      <c r="E631" s="36">
        <v>14</v>
      </c>
      <c r="F631" s="218">
        <v>0.104</v>
      </c>
      <c r="G631" s="38">
        <v>3755899</v>
      </c>
      <c r="H631" s="39">
        <v>105</v>
      </c>
      <c r="I631" s="36">
        <v>11</v>
      </c>
      <c r="J631" s="218">
        <v>0.105</v>
      </c>
      <c r="K631" s="40">
        <v>2258425</v>
      </c>
      <c r="L631" s="35">
        <v>14</v>
      </c>
      <c r="M631" s="36">
        <v>1</v>
      </c>
      <c r="N631" s="218">
        <v>7.0999999999999994E-2</v>
      </c>
      <c r="O631" s="38">
        <v>286085</v>
      </c>
      <c r="P631" s="39">
        <v>9</v>
      </c>
      <c r="Q631" s="36">
        <v>2</v>
      </c>
      <c r="R631" s="218">
        <v>0.222</v>
      </c>
      <c r="S631" s="40">
        <v>1211389</v>
      </c>
      <c r="T631" s="35">
        <v>0</v>
      </c>
      <c r="U631" s="36">
        <v>0</v>
      </c>
      <c r="V631" s="218" t="s">
        <v>69</v>
      </c>
      <c r="W631" s="219" t="s">
        <v>69</v>
      </c>
      <c r="X631" s="39">
        <v>7</v>
      </c>
      <c r="Y631" s="36">
        <v>0</v>
      </c>
      <c r="Z631" s="218">
        <v>0</v>
      </c>
      <c r="AA631" s="40">
        <v>0</v>
      </c>
      <c r="AB631" s="221" t="s">
        <v>69</v>
      </c>
      <c r="AC631" s="218" t="s">
        <v>69</v>
      </c>
      <c r="AD631" s="218" t="s">
        <v>69</v>
      </c>
      <c r="AE631" s="219" t="s">
        <v>69</v>
      </c>
    </row>
    <row r="632" spans="1:31" ht="15" hidden="1" customHeight="1" x14ac:dyDescent="0.2">
      <c r="A632" s="32">
        <v>2015</v>
      </c>
      <c r="B632" s="216" t="s">
        <v>0</v>
      </c>
      <c r="C632" s="217" t="s">
        <v>39</v>
      </c>
      <c r="D632" s="35">
        <v>25</v>
      </c>
      <c r="E632" s="36">
        <v>4</v>
      </c>
      <c r="F632" s="218">
        <v>0.16</v>
      </c>
      <c r="G632" s="38">
        <v>2249654</v>
      </c>
      <c r="H632" s="39">
        <v>20</v>
      </c>
      <c r="I632" s="36">
        <v>1</v>
      </c>
      <c r="J632" s="218">
        <v>0.05</v>
      </c>
      <c r="K632" s="40">
        <v>211067</v>
      </c>
      <c r="L632" s="35">
        <v>0</v>
      </c>
      <c r="M632" s="36">
        <v>0</v>
      </c>
      <c r="N632" s="218" t="s">
        <v>69</v>
      </c>
      <c r="O632" s="219" t="s">
        <v>69</v>
      </c>
      <c r="P632" s="39">
        <v>4</v>
      </c>
      <c r="Q632" s="36">
        <v>3</v>
      </c>
      <c r="R632" s="218">
        <v>0.75</v>
      </c>
      <c r="S632" s="40">
        <v>2038587</v>
      </c>
      <c r="T632" s="35">
        <v>0</v>
      </c>
      <c r="U632" s="36">
        <v>0</v>
      </c>
      <c r="V632" s="218" t="s">
        <v>69</v>
      </c>
      <c r="W632" s="219" t="s">
        <v>69</v>
      </c>
      <c r="X632" s="39">
        <v>1</v>
      </c>
      <c r="Y632" s="36">
        <v>0</v>
      </c>
      <c r="Z632" s="218">
        <v>0</v>
      </c>
      <c r="AA632" s="40">
        <v>0</v>
      </c>
      <c r="AB632" s="221" t="s">
        <v>69</v>
      </c>
      <c r="AC632" s="218" t="s">
        <v>69</v>
      </c>
      <c r="AD632" s="218" t="s">
        <v>69</v>
      </c>
      <c r="AE632" s="219" t="s">
        <v>69</v>
      </c>
    </row>
    <row r="633" spans="1:31" ht="15" hidden="1" customHeight="1" x14ac:dyDescent="0.2">
      <c r="A633" s="32">
        <v>2015</v>
      </c>
      <c r="B633" s="216" t="s">
        <v>0</v>
      </c>
      <c r="C633" s="217" t="s">
        <v>40</v>
      </c>
      <c r="D633" s="35">
        <v>234</v>
      </c>
      <c r="E633" s="36">
        <v>44</v>
      </c>
      <c r="F633" s="218">
        <v>0.188</v>
      </c>
      <c r="G633" s="38">
        <v>15883420</v>
      </c>
      <c r="H633" s="39">
        <v>173</v>
      </c>
      <c r="I633" s="36">
        <v>27</v>
      </c>
      <c r="J633" s="218">
        <v>0.156</v>
      </c>
      <c r="K633" s="40">
        <v>5958097</v>
      </c>
      <c r="L633" s="35">
        <v>23</v>
      </c>
      <c r="M633" s="36">
        <v>5</v>
      </c>
      <c r="N633" s="218">
        <v>0.217</v>
      </c>
      <c r="O633" s="38">
        <v>1278718</v>
      </c>
      <c r="P633" s="39">
        <v>25</v>
      </c>
      <c r="Q633" s="36">
        <v>8</v>
      </c>
      <c r="R633" s="218">
        <v>0.32</v>
      </c>
      <c r="S633" s="40">
        <v>5891316</v>
      </c>
      <c r="T633" s="35">
        <v>1</v>
      </c>
      <c r="U633" s="36">
        <v>0</v>
      </c>
      <c r="V633" s="218">
        <v>0</v>
      </c>
      <c r="W633" s="38">
        <v>0</v>
      </c>
      <c r="X633" s="39">
        <v>12</v>
      </c>
      <c r="Y633" s="36">
        <v>4</v>
      </c>
      <c r="Z633" s="218">
        <v>0.33300000000000002</v>
      </c>
      <c r="AA633" s="40">
        <v>2755289</v>
      </c>
      <c r="AB633" s="221" t="s">
        <v>69</v>
      </c>
      <c r="AC633" s="218" t="s">
        <v>69</v>
      </c>
      <c r="AD633" s="218" t="s">
        <v>69</v>
      </c>
      <c r="AE633" s="219" t="s">
        <v>69</v>
      </c>
    </row>
    <row r="634" spans="1:31" ht="15" hidden="1" customHeight="1" x14ac:dyDescent="0.2">
      <c r="A634" s="32">
        <v>2015</v>
      </c>
      <c r="B634" s="216" t="s">
        <v>0</v>
      </c>
      <c r="C634" s="217" t="s">
        <v>41</v>
      </c>
      <c r="D634" s="35">
        <v>195</v>
      </c>
      <c r="E634" s="36">
        <v>40</v>
      </c>
      <c r="F634" s="218">
        <v>0.20499999999999999</v>
      </c>
      <c r="G634" s="38">
        <v>15407177</v>
      </c>
      <c r="H634" s="39">
        <v>136</v>
      </c>
      <c r="I634" s="36">
        <v>20</v>
      </c>
      <c r="J634" s="218">
        <v>0.14699999999999999</v>
      </c>
      <c r="K634" s="40">
        <v>4261362</v>
      </c>
      <c r="L634" s="35">
        <v>18</v>
      </c>
      <c r="M634" s="36">
        <v>5</v>
      </c>
      <c r="N634" s="218">
        <v>0.27800000000000002</v>
      </c>
      <c r="O634" s="38">
        <v>1199174</v>
      </c>
      <c r="P634" s="39">
        <v>24</v>
      </c>
      <c r="Q634" s="36">
        <v>10</v>
      </c>
      <c r="R634" s="218">
        <v>0.41699999999999998</v>
      </c>
      <c r="S634" s="40">
        <v>5985973</v>
      </c>
      <c r="T634" s="35">
        <v>1</v>
      </c>
      <c r="U634" s="36">
        <v>0</v>
      </c>
      <c r="V634" s="218">
        <v>0</v>
      </c>
      <c r="W634" s="38">
        <v>0</v>
      </c>
      <c r="X634" s="39">
        <v>16</v>
      </c>
      <c r="Y634" s="36">
        <v>5</v>
      </c>
      <c r="Z634" s="218">
        <v>0.313</v>
      </c>
      <c r="AA634" s="40">
        <v>3960668</v>
      </c>
      <c r="AB634" s="221" t="s">
        <v>69</v>
      </c>
      <c r="AC634" s="218" t="s">
        <v>69</v>
      </c>
      <c r="AD634" s="218" t="s">
        <v>69</v>
      </c>
      <c r="AE634" s="219" t="s">
        <v>69</v>
      </c>
    </row>
    <row r="635" spans="1:31" ht="15" hidden="1" customHeight="1" x14ac:dyDescent="0.2">
      <c r="A635" s="32">
        <v>2015</v>
      </c>
      <c r="B635" s="216" t="s">
        <v>0</v>
      </c>
      <c r="C635" s="217" t="s">
        <v>42</v>
      </c>
      <c r="D635" s="35">
        <v>2</v>
      </c>
      <c r="E635" s="36">
        <v>1</v>
      </c>
      <c r="F635" s="218">
        <v>0.5</v>
      </c>
      <c r="G635" s="38">
        <v>197973</v>
      </c>
      <c r="H635" s="39">
        <v>1</v>
      </c>
      <c r="I635" s="36">
        <v>1</v>
      </c>
      <c r="J635" s="218">
        <v>1</v>
      </c>
      <c r="K635" s="40">
        <v>197973</v>
      </c>
      <c r="L635" s="35">
        <v>1</v>
      </c>
      <c r="M635" s="36">
        <v>0</v>
      </c>
      <c r="N635" s="218">
        <v>0</v>
      </c>
      <c r="O635" s="38">
        <v>0</v>
      </c>
      <c r="P635" s="39">
        <v>0</v>
      </c>
      <c r="Q635" s="36">
        <v>0</v>
      </c>
      <c r="R635" s="218" t="s">
        <v>69</v>
      </c>
      <c r="S635" s="220" t="s">
        <v>69</v>
      </c>
      <c r="T635" s="35">
        <v>0</v>
      </c>
      <c r="U635" s="36">
        <v>0</v>
      </c>
      <c r="V635" s="218" t="s">
        <v>69</v>
      </c>
      <c r="W635" s="219" t="s">
        <v>69</v>
      </c>
      <c r="X635" s="39">
        <v>0</v>
      </c>
      <c r="Y635" s="36">
        <v>0</v>
      </c>
      <c r="Z635" s="218">
        <v>0</v>
      </c>
      <c r="AA635" s="40">
        <v>0</v>
      </c>
      <c r="AB635" s="221" t="s">
        <v>69</v>
      </c>
      <c r="AC635" s="218" t="s">
        <v>69</v>
      </c>
      <c r="AD635" s="218" t="s">
        <v>69</v>
      </c>
      <c r="AE635" s="219" t="s">
        <v>69</v>
      </c>
    </row>
    <row r="636" spans="1:31" ht="15" hidden="1" customHeight="1" x14ac:dyDescent="0.2">
      <c r="A636" s="32">
        <v>2015</v>
      </c>
      <c r="B636" s="216" t="s">
        <v>0</v>
      </c>
      <c r="C636" s="217" t="s">
        <v>43</v>
      </c>
      <c r="D636" s="35">
        <v>113</v>
      </c>
      <c r="E636" s="36">
        <v>18</v>
      </c>
      <c r="F636" s="218">
        <v>0.159</v>
      </c>
      <c r="G636" s="38">
        <v>6150484</v>
      </c>
      <c r="H636" s="39">
        <v>84</v>
      </c>
      <c r="I636" s="36">
        <v>10</v>
      </c>
      <c r="J636" s="218">
        <v>0.11899999999999999</v>
      </c>
      <c r="K636" s="40">
        <v>2307052</v>
      </c>
      <c r="L636" s="35">
        <v>13</v>
      </c>
      <c r="M636" s="36">
        <v>4</v>
      </c>
      <c r="N636" s="218">
        <v>0.308</v>
      </c>
      <c r="O636" s="38">
        <v>894586</v>
      </c>
      <c r="P636" s="39">
        <v>9</v>
      </c>
      <c r="Q636" s="36">
        <v>4</v>
      </c>
      <c r="R636" s="218">
        <v>0.44400000000000001</v>
      </c>
      <c r="S636" s="40">
        <v>2948846</v>
      </c>
      <c r="T636" s="35">
        <v>0</v>
      </c>
      <c r="U636" s="36">
        <v>0</v>
      </c>
      <c r="V636" s="218" t="s">
        <v>69</v>
      </c>
      <c r="W636" s="219" t="s">
        <v>69</v>
      </c>
      <c r="X636" s="39">
        <v>7</v>
      </c>
      <c r="Y636" s="36">
        <v>0</v>
      </c>
      <c r="Z636" s="218">
        <v>0</v>
      </c>
      <c r="AA636" s="40">
        <v>0</v>
      </c>
      <c r="AB636" s="221" t="s">
        <v>69</v>
      </c>
      <c r="AC636" s="218" t="s">
        <v>69</v>
      </c>
      <c r="AD636" s="218" t="s">
        <v>69</v>
      </c>
      <c r="AE636" s="219" t="s">
        <v>69</v>
      </c>
    </row>
    <row r="637" spans="1:31" ht="15" hidden="1" customHeight="1" x14ac:dyDescent="0.2">
      <c r="A637" s="32">
        <v>2015</v>
      </c>
      <c r="B637" s="216" t="s">
        <v>0</v>
      </c>
      <c r="C637" s="217" t="s">
        <v>44</v>
      </c>
      <c r="D637" s="35">
        <v>29</v>
      </c>
      <c r="E637" s="36">
        <v>8</v>
      </c>
      <c r="F637" s="218">
        <v>0.27600000000000002</v>
      </c>
      <c r="G637" s="38">
        <v>3154548</v>
      </c>
      <c r="H637" s="39">
        <v>25</v>
      </c>
      <c r="I637" s="36">
        <v>6</v>
      </c>
      <c r="J637" s="218">
        <v>0.24</v>
      </c>
      <c r="K637" s="40">
        <v>1396495</v>
      </c>
      <c r="L637" s="35">
        <v>2</v>
      </c>
      <c r="M637" s="36">
        <v>0</v>
      </c>
      <c r="N637" s="218">
        <v>0</v>
      </c>
      <c r="O637" s="38">
        <v>0</v>
      </c>
      <c r="P637" s="39">
        <v>2</v>
      </c>
      <c r="Q637" s="36">
        <v>2</v>
      </c>
      <c r="R637" s="218">
        <v>1</v>
      </c>
      <c r="S637" s="40">
        <v>1758053</v>
      </c>
      <c r="T637" s="35">
        <v>0</v>
      </c>
      <c r="U637" s="36">
        <v>0</v>
      </c>
      <c r="V637" s="218" t="s">
        <v>69</v>
      </c>
      <c r="W637" s="219" t="s">
        <v>69</v>
      </c>
      <c r="X637" s="39">
        <v>0</v>
      </c>
      <c r="Y637" s="36">
        <v>0</v>
      </c>
      <c r="Z637" s="218" t="s">
        <v>69</v>
      </c>
      <c r="AA637" s="220" t="s">
        <v>69</v>
      </c>
      <c r="AB637" s="221" t="s">
        <v>69</v>
      </c>
      <c r="AC637" s="218" t="s">
        <v>69</v>
      </c>
      <c r="AD637" s="218" t="s">
        <v>69</v>
      </c>
      <c r="AE637" s="219" t="s">
        <v>69</v>
      </c>
    </row>
    <row r="638" spans="1:31" ht="15" hidden="1" customHeight="1" x14ac:dyDescent="0.2">
      <c r="A638" s="32">
        <v>2015</v>
      </c>
      <c r="B638" s="216" t="s">
        <v>0</v>
      </c>
      <c r="C638" s="217" t="s">
        <v>45</v>
      </c>
      <c r="D638" s="35">
        <v>82</v>
      </c>
      <c r="E638" s="36">
        <v>10</v>
      </c>
      <c r="F638" s="218">
        <v>0.122</v>
      </c>
      <c r="G638" s="38">
        <v>4600326</v>
      </c>
      <c r="H638" s="39">
        <v>52</v>
      </c>
      <c r="I638" s="36">
        <v>5</v>
      </c>
      <c r="J638" s="218">
        <v>9.6000000000000002E-2</v>
      </c>
      <c r="K638" s="40">
        <v>1256949</v>
      </c>
      <c r="L638" s="35">
        <v>7</v>
      </c>
      <c r="M638" s="36">
        <v>1</v>
      </c>
      <c r="N638" s="218">
        <v>0.14299999999999999</v>
      </c>
      <c r="O638" s="38">
        <v>149428</v>
      </c>
      <c r="P638" s="39">
        <v>15</v>
      </c>
      <c r="Q638" s="36">
        <v>4</v>
      </c>
      <c r="R638" s="218">
        <v>0.26700000000000002</v>
      </c>
      <c r="S638" s="40">
        <v>3193949</v>
      </c>
      <c r="T638" s="35">
        <v>0</v>
      </c>
      <c r="U638" s="36">
        <v>0</v>
      </c>
      <c r="V638" s="218" t="s">
        <v>69</v>
      </c>
      <c r="W638" s="219" t="s">
        <v>69</v>
      </c>
      <c r="X638" s="39">
        <v>8</v>
      </c>
      <c r="Y638" s="36">
        <v>0</v>
      </c>
      <c r="Z638" s="218">
        <v>0</v>
      </c>
      <c r="AA638" s="40">
        <v>0</v>
      </c>
      <c r="AB638" s="221" t="s">
        <v>69</v>
      </c>
      <c r="AC638" s="218" t="s">
        <v>69</v>
      </c>
      <c r="AD638" s="218" t="s">
        <v>69</v>
      </c>
      <c r="AE638" s="219" t="s">
        <v>69</v>
      </c>
    </row>
    <row r="639" spans="1:31" ht="15" hidden="1" customHeight="1" x14ac:dyDescent="0.2">
      <c r="A639" s="32">
        <v>2015</v>
      </c>
      <c r="B639" s="216" t="s">
        <v>0</v>
      </c>
      <c r="C639" s="217" t="s">
        <v>46</v>
      </c>
      <c r="D639" s="35">
        <v>207</v>
      </c>
      <c r="E639" s="36">
        <v>49</v>
      </c>
      <c r="F639" s="218">
        <v>0.23699999999999999</v>
      </c>
      <c r="G639" s="38">
        <v>16623324</v>
      </c>
      <c r="H639" s="39">
        <v>171</v>
      </c>
      <c r="I639" s="36">
        <v>38</v>
      </c>
      <c r="J639" s="218">
        <v>0.222</v>
      </c>
      <c r="K639" s="40">
        <v>8681546</v>
      </c>
      <c r="L639" s="35">
        <v>9</v>
      </c>
      <c r="M639" s="36">
        <v>4</v>
      </c>
      <c r="N639" s="218">
        <v>0.44400000000000001</v>
      </c>
      <c r="O639" s="38">
        <v>1700128</v>
      </c>
      <c r="P639" s="39">
        <v>10</v>
      </c>
      <c r="Q639" s="36">
        <v>1</v>
      </c>
      <c r="R639" s="218">
        <v>0.1</v>
      </c>
      <c r="S639" s="40">
        <v>632643</v>
      </c>
      <c r="T639" s="35">
        <v>0</v>
      </c>
      <c r="U639" s="36">
        <v>0</v>
      </c>
      <c r="V639" s="218" t="s">
        <v>69</v>
      </c>
      <c r="W639" s="219" t="s">
        <v>69</v>
      </c>
      <c r="X639" s="39">
        <v>17</v>
      </c>
      <c r="Y639" s="36">
        <v>6</v>
      </c>
      <c r="Z639" s="218">
        <v>0.35299999999999998</v>
      </c>
      <c r="AA639" s="40">
        <v>5609007</v>
      </c>
      <c r="AB639" s="221" t="s">
        <v>69</v>
      </c>
      <c r="AC639" s="218" t="s">
        <v>69</v>
      </c>
      <c r="AD639" s="218" t="s">
        <v>69</v>
      </c>
      <c r="AE639" s="219" t="s">
        <v>69</v>
      </c>
    </row>
    <row r="640" spans="1:31" ht="15" hidden="1" customHeight="1" x14ac:dyDescent="0.2">
      <c r="A640" s="32">
        <v>2015</v>
      </c>
      <c r="B640" s="216" t="s">
        <v>0</v>
      </c>
      <c r="C640" s="217" t="s">
        <v>59</v>
      </c>
      <c r="D640" s="35">
        <v>4</v>
      </c>
      <c r="E640" s="36">
        <v>0</v>
      </c>
      <c r="F640" s="218">
        <v>0</v>
      </c>
      <c r="G640" s="38">
        <v>0</v>
      </c>
      <c r="H640" s="39">
        <v>4</v>
      </c>
      <c r="I640" s="36">
        <v>0</v>
      </c>
      <c r="J640" s="218">
        <v>0</v>
      </c>
      <c r="K640" s="40">
        <v>0</v>
      </c>
      <c r="L640" s="35">
        <v>0</v>
      </c>
      <c r="M640" s="36">
        <v>0</v>
      </c>
      <c r="N640" s="218" t="s">
        <v>69</v>
      </c>
      <c r="O640" s="219" t="s">
        <v>69</v>
      </c>
      <c r="P640" s="39">
        <v>0</v>
      </c>
      <c r="Q640" s="36">
        <v>0</v>
      </c>
      <c r="R640" s="218" t="s">
        <v>69</v>
      </c>
      <c r="S640" s="220" t="s">
        <v>69</v>
      </c>
      <c r="T640" s="35">
        <v>0</v>
      </c>
      <c r="U640" s="36">
        <v>0</v>
      </c>
      <c r="V640" s="218" t="s">
        <v>69</v>
      </c>
      <c r="W640" s="219" t="s">
        <v>69</v>
      </c>
      <c r="X640" s="39">
        <v>0</v>
      </c>
      <c r="Y640" s="36">
        <v>0</v>
      </c>
      <c r="Z640" s="218" t="s">
        <v>69</v>
      </c>
      <c r="AA640" s="220" t="s">
        <v>69</v>
      </c>
      <c r="AB640" s="221" t="s">
        <v>69</v>
      </c>
      <c r="AC640" s="218" t="s">
        <v>69</v>
      </c>
      <c r="AD640" s="218" t="s">
        <v>69</v>
      </c>
      <c r="AE640" s="219" t="s">
        <v>69</v>
      </c>
    </row>
    <row r="641" spans="1:31" ht="15" hidden="1" customHeight="1" x14ac:dyDescent="0.2">
      <c r="A641" s="32">
        <v>2015</v>
      </c>
      <c r="B641" s="216" t="s">
        <v>0</v>
      </c>
      <c r="C641" s="217" t="s">
        <v>47</v>
      </c>
      <c r="D641" s="35">
        <v>18</v>
      </c>
      <c r="E641" s="36">
        <v>2</v>
      </c>
      <c r="F641" s="218">
        <v>0.111</v>
      </c>
      <c r="G641" s="38">
        <v>373897</v>
      </c>
      <c r="H641" s="39">
        <v>17</v>
      </c>
      <c r="I641" s="36">
        <v>2</v>
      </c>
      <c r="J641" s="218">
        <v>0.11799999999999999</v>
      </c>
      <c r="K641" s="40">
        <v>373897</v>
      </c>
      <c r="L641" s="35">
        <v>1</v>
      </c>
      <c r="M641" s="36">
        <v>0</v>
      </c>
      <c r="N641" s="218">
        <v>0</v>
      </c>
      <c r="O641" s="38">
        <v>0</v>
      </c>
      <c r="P641" s="39">
        <v>0</v>
      </c>
      <c r="Q641" s="36">
        <v>0</v>
      </c>
      <c r="R641" s="218" t="s">
        <v>69</v>
      </c>
      <c r="S641" s="220" t="s">
        <v>69</v>
      </c>
      <c r="T641" s="35">
        <v>0</v>
      </c>
      <c r="U641" s="36">
        <v>0</v>
      </c>
      <c r="V641" s="218" t="s">
        <v>69</v>
      </c>
      <c r="W641" s="219" t="s">
        <v>69</v>
      </c>
      <c r="X641" s="39">
        <v>0</v>
      </c>
      <c r="Y641" s="36">
        <v>0</v>
      </c>
      <c r="Z641" s="218" t="s">
        <v>69</v>
      </c>
      <c r="AA641" s="220" t="s">
        <v>69</v>
      </c>
      <c r="AB641" s="221" t="s">
        <v>69</v>
      </c>
      <c r="AC641" s="218" t="s">
        <v>69</v>
      </c>
      <c r="AD641" s="218" t="s">
        <v>69</v>
      </c>
      <c r="AE641" s="219" t="s">
        <v>69</v>
      </c>
    </row>
    <row r="642" spans="1:31" ht="15" hidden="1" customHeight="1" x14ac:dyDescent="0.2">
      <c r="A642" s="32">
        <v>2015</v>
      </c>
      <c r="B642" s="216" t="s">
        <v>0</v>
      </c>
      <c r="C642" s="217" t="s">
        <v>48</v>
      </c>
      <c r="D642" s="35">
        <v>37</v>
      </c>
      <c r="E642" s="36">
        <v>8</v>
      </c>
      <c r="F642" s="218">
        <v>0.216</v>
      </c>
      <c r="G642" s="38">
        <v>2726618</v>
      </c>
      <c r="H642" s="39">
        <v>31</v>
      </c>
      <c r="I642" s="36">
        <v>6</v>
      </c>
      <c r="J642" s="218">
        <v>0.19400000000000001</v>
      </c>
      <c r="K642" s="40">
        <v>1393162</v>
      </c>
      <c r="L642" s="35">
        <v>1</v>
      </c>
      <c r="M642" s="36">
        <v>0</v>
      </c>
      <c r="N642" s="218">
        <v>0</v>
      </c>
      <c r="O642" s="38">
        <v>0</v>
      </c>
      <c r="P642" s="39">
        <v>3</v>
      </c>
      <c r="Q642" s="36">
        <v>1</v>
      </c>
      <c r="R642" s="218">
        <v>0.33300000000000002</v>
      </c>
      <c r="S642" s="40">
        <v>685796</v>
      </c>
      <c r="T642" s="35">
        <v>0</v>
      </c>
      <c r="U642" s="36">
        <v>0</v>
      </c>
      <c r="V642" s="218" t="s">
        <v>69</v>
      </c>
      <c r="W642" s="219" t="s">
        <v>69</v>
      </c>
      <c r="X642" s="39">
        <v>2</v>
      </c>
      <c r="Y642" s="36">
        <v>1</v>
      </c>
      <c r="Z642" s="218">
        <v>0.5</v>
      </c>
      <c r="AA642" s="40">
        <v>647660</v>
      </c>
      <c r="AB642" s="221" t="s">
        <v>69</v>
      </c>
      <c r="AC642" s="218" t="s">
        <v>69</v>
      </c>
      <c r="AD642" s="218" t="s">
        <v>69</v>
      </c>
      <c r="AE642" s="219" t="s">
        <v>69</v>
      </c>
    </row>
    <row r="643" spans="1:31" ht="15" hidden="1" customHeight="1" x14ac:dyDescent="0.2">
      <c r="A643" s="32">
        <v>2015</v>
      </c>
      <c r="B643" s="216" t="s">
        <v>0</v>
      </c>
      <c r="C643" s="217" t="s">
        <v>49</v>
      </c>
      <c r="D643" s="35">
        <v>10</v>
      </c>
      <c r="E643" s="36">
        <v>1</v>
      </c>
      <c r="F643" s="218">
        <v>0.1</v>
      </c>
      <c r="G643" s="38">
        <v>149261</v>
      </c>
      <c r="H643" s="39">
        <v>6</v>
      </c>
      <c r="I643" s="36">
        <v>1</v>
      </c>
      <c r="J643" s="218">
        <v>0.16700000000000001</v>
      </c>
      <c r="K643" s="40">
        <v>149261</v>
      </c>
      <c r="L643" s="35">
        <v>1</v>
      </c>
      <c r="M643" s="36">
        <v>0</v>
      </c>
      <c r="N643" s="218">
        <v>0</v>
      </c>
      <c r="O643" s="38">
        <v>0</v>
      </c>
      <c r="P643" s="39">
        <v>1</v>
      </c>
      <c r="Q643" s="36">
        <v>0</v>
      </c>
      <c r="R643" s="218">
        <v>0</v>
      </c>
      <c r="S643" s="40">
        <v>0</v>
      </c>
      <c r="T643" s="35">
        <v>0</v>
      </c>
      <c r="U643" s="36">
        <v>0</v>
      </c>
      <c r="V643" s="218" t="s">
        <v>69</v>
      </c>
      <c r="W643" s="219" t="s">
        <v>69</v>
      </c>
      <c r="X643" s="39">
        <v>2</v>
      </c>
      <c r="Y643" s="36">
        <v>0</v>
      </c>
      <c r="Z643" s="218">
        <v>0</v>
      </c>
      <c r="AA643" s="40">
        <v>0</v>
      </c>
      <c r="AB643" s="221" t="s">
        <v>69</v>
      </c>
      <c r="AC643" s="218" t="s">
        <v>69</v>
      </c>
      <c r="AD643" s="218" t="s">
        <v>69</v>
      </c>
      <c r="AE643" s="219" t="s">
        <v>69</v>
      </c>
    </row>
    <row r="644" spans="1:31" ht="15" hidden="1" customHeight="1" x14ac:dyDescent="0.2">
      <c r="A644" s="32">
        <v>2015</v>
      </c>
      <c r="B644" s="216" t="s">
        <v>0</v>
      </c>
      <c r="C644" s="217" t="s">
        <v>50</v>
      </c>
      <c r="D644" s="35">
        <v>27</v>
      </c>
      <c r="E644" s="36">
        <v>8</v>
      </c>
      <c r="F644" s="218">
        <v>0.29599999999999999</v>
      </c>
      <c r="G644" s="38">
        <v>2869626</v>
      </c>
      <c r="H644" s="39">
        <v>20</v>
      </c>
      <c r="I644" s="36">
        <v>5</v>
      </c>
      <c r="J644" s="218">
        <v>0.25</v>
      </c>
      <c r="K644" s="40">
        <v>1108791</v>
      </c>
      <c r="L644" s="35">
        <v>4</v>
      </c>
      <c r="M644" s="36">
        <v>1</v>
      </c>
      <c r="N644" s="218">
        <v>0.25</v>
      </c>
      <c r="O644" s="38">
        <v>222828</v>
      </c>
      <c r="P644" s="39">
        <v>1</v>
      </c>
      <c r="Q644" s="36">
        <v>1</v>
      </c>
      <c r="R644" s="218">
        <v>1</v>
      </c>
      <c r="S644" s="40">
        <v>538007</v>
      </c>
      <c r="T644" s="35">
        <v>1</v>
      </c>
      <c r="U644" s="36">
        <v>1</v>
      </c>
      <c r="V644" s="218">
        <v>1</v>
      </c>
      <c r="W644" s="38">
        <v>1000000</v>
      </c>
      <c r="X644" s="39">
        <v>1</v>
      </c>
      <c r="Y644" s="36">
        <v>0</v>
      </c>
      <c r="Z644" s="218">
        <v>0</v>
      </c>
      <c r="AA644" s="40">
        <v>0</v>
      </c>
      <c r="AB644" s="221" t="s">
        <v>69</v>
      </c>
      <c r="AC644" s="218" t="s">
        <v>69</v>
      </c>
      <c r="AD644" s="218" t="s">
        <v>69</v>
      </c>
      <c r="AE644" s="219" t="s">
        <v>69</v>
      </c>
    </row>
    <row r="645" spans="1:31" ht="15" hidden="1" customHeight="1" x14ac:dyDescent="0.2">
      <c r="A645" s="32">
        <v>2015</v>
      </c>
      <c r="B645" s="216" t="s">
        <v>0</v>
      </c>
      <c r="C645" s="217" t="s">
        <v>51</v>
      </c>
      <c r="D645" s="35">
        <v>198</v>
      </c>
      <c r="E645" s="36">
        <v>29</v>
      </c>
      <c r="F645" s="218">
        <v>0.14599999999999999</v>
      </c>
      <c r="G645" s="38">
        <v>10806599</v>
      </c>
      <c r="H645" s="39">
        <v>159</v>
      </c>
      <c r="I645" s="36">
        <v>16</v>
      </c>
      <c r="J645" s="218">
        <v>0.10100000000000001</v>
      </c>
      <c r="K645" s="40">
        <v>3626302</v>
      </c>
      <c r="L645" s="35">
        <v>13</v>
      </c>
      <c r="M645" s="36">
        <v>6</v>
      </c>
      <c r="N645" s="218">
        <v>0.46200000000000002</v>
      </c>
      <c r="O645" s="38">
        <v>2229067</v>
      </c>
      <c r="P645" s="39">
        <v>16</v>
      </c>
      <c r="Q645" s="36">
        <v>4</v>
      </c>
      <c r="R645" s="218">
        <v>0.25</v>
      </c>
      <c r="S645" s="40">
        <v>2494132</v>
      </c>
      <c r="T645" s="35">
        <v>2</v>
      </c>
      <c r="U645" s="36">
        <v>1</v>
      </c>
      <c r="V645" s="218">
        <v>0.5</v>
      </c>
      <c r="W645" s="38">
        <v>982488</v>
      </c>
      <c r="X645" s="39">
        <v>8</v>
      </c>
      <c r="Y645" s="36">
        <v>2</v>
      </c>
      <c r="Z645" s="218">
        <v>0.25</v>
      </c>
      <c r="AA645" s="40">
        <v>1474610</v>
      </c>
      <c r="AB645" s="221" t="s">
        <v>69</v>
      </c>
      <c r="AC645" s="218" t="s">
        <v>69</v>
      </c>
      <c r="AD645" s="218" t="s">
        <v>69</v>
      </c>
      <c r="AE645" s="219" t="s">
        <v>69</v>
      </c>
    </row>
    <row r="646" spans="1:31" ht="15" hidden="1" customHeight="1" x14ac:dyDescent="0.2">
      <c r="A646" s="32">
        <v>2015</v>
      </c>
      <c r="B646" s="216" t="s">
        <v>0</v>
      </c>
      <c r="C646" s="217" t="s">
        <v>52</v>
      </c>
      <c r="D646" s="35">
        <v>80</v>
      </c>
      <c r="E646" s="36">
        <v>13</v>
      </c>
      <c r="F646" s="218">
        <v>0.16300000000000001</v>
      </c>
      <c r="G646" s="38">
        <v>4186626</v>
      </c>
      <c r="H646" s="39">
        <v>67</v>
      </c>
      <c r="I646" s="36">
        <v>11</v>
      </c>
      <c r="J646" s="218">
        <v>0.16400000000000001</v>
      </c>
      <c r="K646" s="40">
        <v>2635656</v>
      </c>
      <c r="L646" s="35">
        <v>4</v>
      </c>
      <c r="M646" s="36">
        <v>0</v>
      </c>
      <c r="N646" s="218">
        <v>0</v>
      </c>
      <c r="O646" s="38">
        <v>0</v>
      </c>
      <c r="P646" s="39">
        <v>4</v>
      </c>
      <c r="Q646" s="36">
        <v>1</v>
      </c>
      <c r="R646" s="218">
        <v>0.25</v>
      </c>
      <c r="S646" s="40">
        <v>741840</v>
      </c>
      <c r="T646" s="35">
        <v>1</v>
      </c>
      <c r="U646" s="36">
        <v>0</v>
      </c>
      <c r="V646" s="218">
        <v>0</v>
      </c>
      <c r="W646" s="38">
        <v>0</v>
      </c>
      <c r="X646" s="39">
        <v>4</v>
      </c>
      <c r="Y646" s="36">
        <v>1</v>
      </c>
      <c r="Z646" s="218">
        <v>0.25</v>
      </c>
      <c r="AA646" s="40">
        <v>809130</v>
      </c>
      <c r="AB646" s="221" t="s">
        <v>69</v>
      </c>
      <c r="AC646" s="218" t="s">
        <v>69</v>
      </c>
      <c r="AD646" s="218" t="s">
        <v>69</v>
      </c>
      <c r="AE646" s="219" t="s">
        <v>69</v>
      </c>
    </row>
    <row r="647" spans="1:31" ht="15" hidden="1" customHeight="1" x14ac:dyDescent="0.2">
      <c r="A647" s="32">
        <v>2015</v>
      </c>
      <c r="B647" s="216" t="s">
        <v>0</v>
      </c>
      <c r="C647" s="217" t="s">
        <v>53</v>
      </c>
      <c r="D647" s="35">
        <v>15</v>
      </c>
      <c r="E647" s="36">
        <v>3</v>
      </c>
      <c r="F647" s="218">
        <v>0.2</v>
      </c>
      <c r="G647" s="38">
        <v>1454193</v>
      </c>
      <c r="H647" s="39">
        <v>10</v>
      </c>
      <c r="I647" s="36">
        <v>1</v>
      </c>
      <c r="J647" s="218">
        <v>0.1</v>
      </c>
      <c r="K647" s="40">
        <v>200000</v>
      </c>
      <c r="L647" s="35">
        <v>1</v>
      </c>
      <c r="M647" s="36">
        <v>0</v>
      </c>
      <c r="N647" s="218">
        <v>0</v>
      </c>
      <c r="O647" s="38">
        <v>0</v>
      </c>
      <c r="P647" s="39">
        <v>2</v>
      </c>
      <c r="Q647" s="36">
        <v>1</v>
      </c>
      <c r="R647" s="218">
        <v>0.5</v>
      </c>
      <c r="S647" s="40">
        <v>752060</v>
      </c>
      <c r="T647" s="35">
        <v>1</v>
      </c>
      <c r="U647" s="36">
        <v>0</v>
      </c>
      <c r="V647" s="218">
        <v>0</v>
      </c>
      <c r="W647" s="38">
        <v>0</v>
      </c>
      <c r="X647" s="39">
        <v>1</v>
      </c>
      <c r="Y647" s="36">
        <v>1</v>
      </c>
      <c r="Z647" s="218">
        <v>1</v>
      </c>
      <c r="AA647" s="40">
        <v>502133</v>
      </c>
      <c r="AB647" s="221" t="s">
        <v>69</v>
      </c>
      <c r="AC647" s="218" t="s">
        <v>69</v>
      </c>
      <c r="AD647" s="218" t="s">
        <v>69</v>
      </c>
      <c r="AE647" s="219" t="s">
        <v>69</v>
      </c>
    </row>
    <row r="648" spans="1:31" ht="15" hidden="1" customHeight="1" x14ac:dyDescent="0.2">
      <c r="A648" s="32">
        <v>2015</v>
      </c>
      <c r="B648" s="216" t="s">
        <v>0</v>
      </c>
      <c r="C648" s="217" t="s">
        <v>54</v>
      </c>
      <c r="D648" s="35">
        <v>130</v>
      </c>
      <c r="E648" s="36">
        <v>20</v>
      </c>
      <c r="F648" s="218">
        <v>0.154</v>
      </c>
      <c r="G648" s="38">
        <v>9794610</v>
      </c>
      <c r="H648" s="39">
        <v>94</v>
      </c>
      <c r="I648" s="36">
        <v>10</v>
      </c>
      <c r="J648" s="218">
        <v>0.106</v>
      </c>
      <c r="K648" s="40">
        <v>2293894</v>
      </c>
      <c r="L648" s="35">
        <v>10</v>
      </c>
      <c r="M648" s="36">
        <v>1</v>
      </c>
      <c r="N648" s="218">
        <v>0.1</v>
      </c>
      <c r="O648" s="38">
        <v>463475</v>
      </c>
      <c r="P648" s="39">
        <v>13</v>
      </c>
      <c r="Q648" s="36">
        <v>7</v>
      </c>
      <c r="R648" s="218">
        <v>0.53800000000000003</v>
      </c>
      <c r="S648" s="40">
        <v>4911138</v>
      </c>
      <c r="T648" s="35">
        <v>4</v>
      </c>
      <c r="U648" s="36">
        <v>1</v>
      </c>
      <c r="V648" s="218">
        <v>0.25</v>
      </c>
      <c r="W648" s="38">
        <v>999708</v>
      </c>
      <c r="X648" s="39">
        <v>9</v>
      </c>
      <c r="Y648" s="36">
        <v>1</v>
      </c>
      <c r="Z648" s="218">
        <v>0.111</v>
      </c>
      <c r="AA648" s="40">
        <v>1126395</v>
      </c>
      <c r="AB648" s="221" t="s">
        <v>69</v>
      </c>
      <c r="AC648" s="218" t="s">
        <v>69</v>
      </c>
      <c r="AD648" s="218" t="s">
        <v>69</v>
      </c>
      <c r="AE648" s="219" t="s">
        <v>69</v>
      </c>
    </row>
    <row r="649" spans="1:31" ht="15" hidden="1" customHeight="1" x14ac:dyDescent="0.2">
      <c r="A649" s="32">
        <v>2015</v>
      </c>
      <c r="B649" s="216" t="s">
        <v>0</v>
      </c>
      <c r="C649" s="217" t="s">
        <v>55</v>
      </c>
      <c r="D649" s="35">
        <v>131</v>
      </c>
      <c r="E649" s="36">
        <v>20</v>
      </c>
      <c r="F649" s="218">
        <v>0.153</v>
      </c>
      <c r="G649" s="38">
        <v>10458803</v>
      </c>
      <c r="H649" s="39">
        <v>94</v>
      </c>
      <c r="I649" s="36">
        <v>8</v>
      </c>
      <c r="J649" s="218">
        <v>8.5000000000000006E-2</v>
      </c>
      <c r="K649" s="40">
        <v>2230218</v>
      </c>
      <c r="L649" s="35">
        <v>10</v>
      </c>
      <c r="M649" s="36">
        <v>2</v>
      </c>
      <c r="N649" s="218">
        <v>0.2</v>
      </c>
      <c r="O649" s="38">
        <v>449997</v>
      </c>
      <c r="P649" s="39">
        <v>12</v>
      </c>
      <c r="Q649" s="36">
        <v>4</v>
      </c>
      <c r="R649" s="218">
        <v>0.33300000000000002</v>
      </c>
      <c r="S649" s="40">
        <v>2723379</v>
      </c>
      <c r="T649" s="35">
        <v>0</v>
      </c>
      <c r="U649" s="36">
        <v>0</v>
      </c>
      <c r="V649" s="218" t="s">
        <v>69</v>
      </c>
      <c r="W649" s="219" t="s">
        <v>69</v>
      </c>
      <c r="X649" s="39">
        <v>15</v>
      </c>
      <c r="Y649" s="36">
        <v>6</v>
      </c>
      <c r="Z649" s="218">
        <v>0.4</v>
      </c>
      <c r="AA649" s="40">
        <v>5055209</v>
      </c>
      <c r="AB649" s="221" t="s">
        <v>69</v>
      </c>
      <c r="AC649" s="218" t="s">
        <v>69</v>
      </c>
      <c r="AD649" s="218" t="s">
        <v>69</v>
      </c>
      <c r="AE649" s="219" t="s">
        <v>69</v>
      </c>
    </row>
    <row r="650" spans="1:31" ht="15" hidden="1" customHeight="1" x14ac:dyDescent="0.2">
      <c r="A650" s="32">
        <v>2015</v>
      </c>
      <c r="B650" s="216" t="s">
        <v>0</v>
      </c>
      <c r="C650" s="217" t="s">
        <v>56</v>
      </c>
      <c r="D650" s="35">
        <v>6</v>
      </c>
      <c r="E650" s="36">
        <v>1</v>
      </c>
      <c r="F650" s="218">
        <v>0.16700000000000001</v>
      </c>
      <c r="G650" s="38">
        <v>144000</v>
      </c>
      <c r="H650" s="39">
        <v>4</v>
      </c>
      <c r="I650" s="36">
        <v>1</v>
      </c>
      <c r="J650" s="218">
        <v>0.25</v>
      </c>
      <c r="K650" s="40">
        <v>144000</v>
      </c>
      <c r="L650" s="35">
        <v>0</v>
      </c>
      <c r="M650" s="36">
        <v>0</v>
      </c>
      <c r="N650" s="218" t="s">
        <v>69</v>
      </c>
      <c r="O650" s="219" t="s">
        <v>69</v>
      </c>
      <c r="P650" s="39">
        <v>0</v>
      </c>
      <c r="Q650" s="36">
        <v>0</v>
      </c>
      <c r="R650" s="218" t="s">
        <v>69</v>
      </c>
      <c r="S650" s="220" t="s">
        <v>69</v>
      </c>
      <c r="T650" s="35">
        <v>0</v>
      </c>
      <c r="U650" s="36">
        <v>0</v>
      </c>
      <c r="V650" s="218" t="s">
        <v>69</v>
      </c>
      <c r="W650" s="219" t="s">
        <v>69</v>
      </c>
      <c r="X650" s="39">
        <v>2</v>
      </c>
      <c r="Y650" s="36">
        <v>0</v>
      </c>
      <c r="Z650" s="218">
        <v>0</v>
      </c>
      <c r="AA650" s="40">
        <v>0</v>
      </c>
      <c r="AB650" s="221" t="s">
        <v>69</v>
      </c>
      <c r="AC650" s="218" t="s">
        <v>69</v>
      </c>
      <c r="AD650" s="218" t="s">
        <v>69</v>
      </c>
      <c r="AE650" s="219" t="s">
        <v>69</v>
      </c>
    </row>
    <row r="651" spans="1:31" ht="15" hidden="1" customHeight="1" x14ac:dyDescent="0.2">
      <c r="A651" s="46">
        <v>2015</v>
      </c>
      <c r="B651" s="222" t="s">
        <v>0</v>
      </c>
      <c r="C651" s="223" t="s">
        <v>57</v>
      </c>
      <c r="D651" s="49">
        <v>84</v>
      </c>
      <c r="E651" s="50">
        <v>15</v>
      </c>
      <c r="F651" s="224">
        <v>0.17899999999999999</v>
      </c>
      <c r="G651" s="52">
        <v>7135309</v>
      </c>
      <c r="H651" s="53">
        <v>57</v>
      </c>
      <c r="I651" s="50">
        <v>9</v>
      </c>
      <c r="J651" s="224">
        <v>0.158</v>
      </c>
      <c r="K651" s="54">
        <v>2060754</v>
      </c>
      <c r="L651" s="49">
        <v>4</v>
      </c>
      <c r="M651" s="50">
        <v>0</v>
      </c>
      <c r="N651" s="224">
        <v>0</v>
      </c>
      <c r="O651" s="52">
        <v>0</v>
      </c>
      <c r="P651" s="53">
        <v>15</v>
      </c>
      <c r="Q651" s="50">
        <v>5</v>
      </c>
      <c r="R651" s="224">
        <v>0.33300000000000002</v>
      </c>
      <c r="S651" s="54">
        <v>4181683</v>
      </c>
      <c r="T651" s="35">
        <v>0</v>
      </c>
      <c r="U651" s="36">
        <v>0</v>
      </c>
      <c r="V651" s="218" t="s">
        <v>69</v>
      </c>
      <c r="W651" s="219" t="s">
        <v>69</v>
      </c>
      <c r="X651" s="39">
        <v>8</v>
      </c>
      <c r="Y651" s="36">
        <v>1</v>
      </c>
      <c r="Z651" s="218">
        <v>0.125</v>
      </c>
      <c r="AA651" s="40">
        <v>892872</v>
      </c>
      <c r="AB651" s="221" t="s">
        <v>69</v>
      </c>
      <c r="AC651" s="218" t="s">
        <v>69</v>
      </c>
      <c r="AD651" s="218" t="s">
        <v>69</v>
      </c>
      <c r="AE651" s="219" t="s">
        <v>69</v>
      </c>
    </row>
    <row r="652" spans="1:31" ht="15" hidden="1" customHeight="1" thickBot="1" x14ac:dyDescent="0.2">
      <c r="A652" s="225">
        <v>2015</v>
      </c>
      <c r="B652" s="226" t="s">
        <v>0</v>
      </c>
      <c r="C652" s="227" t="s">
        <v>58</v>
      </c>
      <c r="D652" s="228">
        <v>4</v>
      </c>
      <c r="E652" s="229">
        <v>1</v>
      </c>
      <c r="F652" s="230">
        <v>0.25</v>
      </c>
      <c r="G652" s="231">
        <v>133111</v>
      </c>
      <c r="H652" s="232">
        <v>4</v>
      </c>
      <c r="I652" s="229">
        <v>1</v>
      </c>
      <c r="J652" s="230">
        <v>0.25</v>
      </c>
      <c r="K652" s="233">
        <v>133111</v>
      </c>
      <c r="L652" s="228">
        <v>0</v>
      </c>
      <c r="M652" s="229">
        <v>0</v>
      </c>
      <c r="N652" s="224" t="s">
        <v>69</v>
      </c>
      <c r="O652" s="234" t="s">
        <v>69</v>
      </c>
      <c r="P652" s="232">
        <v>0</v>
      </c>
      <c r="Q652" s="229">
        <v>0</v>
      </c>
      <c r="R652" s="224" t="s">
        <v>69</v>
      </c>
      <c r="S652" s="233">
        <v>0</v>
      </c>
      <c r="T652" s="228">
        <v>0</v>
      </c>
      <c r="U652" s="229">
        <v>0</v>
      </c>
      <c r="V652" s="224" t="s">
        <v>69</v>
      </c>
      <c r="W652" s="234" t="s">
        <v>69</v>
      </c>
      <c r="X652" s="232">
        <v>0</v>
      </c>
      <c r="Y652" s="229">
        <v>0</v>
      </c>
      <c r="Z652" s="224" t="s">
        <v>69</v>
      </c>
      <c r="AA652" s="235" t="s">
        <v>69</v>
      </c>
      <c r="AB652" s="236" t="s">
        <v>69</v>
      </c>
      <c r="AC652" s="224" t="s">
        <v>69</v>
      </c>
      <c r="AD652" s="224" t="s">
        <v>69</v>
      </c>
      <c r="AE652" s="234" t="s">
        <v>69</v>
      </c>
    </row>
    <row r="653" spans="1:31" ht="15" hidden="1" customHeight="1" thickBot="1" x14ac:dyDescent="0.25">
      <c r="A653" s="237">
        <v>2015</v>
      </c>
      <c r="B653" s="238" t="s">
        <v>0</v>
      </c>
      <c r="C653" s="239" t="s">
        <v>7</v>
      </c>
      <c r="D653" s="64">
        <v>4585</v>
      </c>
      <c r="E653" s="65">
        <v>821</v>
      </c>
      <c r="F653" s="240">
        <v>0.17899999999999999</v>
      </c>
      <c r="G653" s="67">
        <v>315214827</v>
      </c>
      <c r="H653" s="68">
        <v>3425</v>
      </c>
      <c r="I653" s="65">
        <v>514</v>
      </c>
      <c r="J653" s="240">
        <v>0.15</v>
      </c>
      <c r="K653" s="69">
        <v>117110555</v>
      </c>
      <c r="L653" s="64">
        <v>337</v>
      </c>
      <c r="M653" s="65">
        <v>66</v>
      </c>
      <c r="N653" s="240">
        <v>0.19600000000000001</v>
      </c>
      <c r="O653" s="67">
        <v>18157545</v>
      </c>
      <c r="P653" s="68">
        <v>442</v>
      </c>
      <c r="Q653" s="65">
        <v>163</v>
      </c>
      <c r="R653" s="240">
        <v>0.36899999999999999</v>
      </c>
      <c r="S653" s="69">
        <v>113088150</v>
      </c>
      <c r="T653" s="64">
        <v>34</v>
      </c>
      <c r="U653" s="65">
        <v>13</v>
      </c>
      <c r="V653" s="240">
        <v>0.38200000000000001</v>
      </c>
      <c r="W653" s="67">
        <v>11708214</v>
      </c>
      <c r="X653" s="68">
        <v>347</v>
      </c>
      <c r="Y653" s="65">
        <v>65</v>
      </c>
      <c r="Z653" s="240">
        <v>0.187</v>
      </c>
      <c r="AA653" s="69">
        <v>55150363</v>
      </c>
      <c r="AB653" s="201" t="s">
        <v>69</v>
      </c>
      <c r="AC653" s="202" t="s">
        <v>69</v>
      </c>
      <c r="AD653" s="202" t="s">
        <v>69</v>
      </c>
      <c r="AE653" s="67" t="s">
        <v>69</v>
      </c>
    </row>
    <row r="654" spans="1:31" ht="15" hidden="1" customHeight="1" x14ac:dyDescent="0.2">
      <c r="A654" s="72">
        <v>2015</v>
      </c>
      <c r="B654" s="210" t="s">
        <v>1</v>
      </c>
      <c r="C654" s="211" t="s">
        <v>9</v>
      </c>
      <c r="D654" s="75">
        <v>7</v>
      </c>
      <c r="E654" s="24">
        <v>2</v>
      </c>
      <c r="F654" s="212">
        <v>0.28599999999999998</v>
      </c>
      <c r="G654" s="76">
        <v>303003</v>
      </c>
      <c r="H654" s="23">
        <v>7</v>
      </c>
      <c r="I654" s="24">
        <v>2</v>
      </c>
      <c r="J654" s="212">
        <v>0.28599999999999998</v>
      </c>
      <c r="K654" s="26">
        <v>303003</v>
      </c>
      <c r="L654" s="75">
        <v>0</v>
      </c>
      <c r="M654" s="24">
        <v>0</v>
      </c>
      <c r="N654" s="212" t="s">
        <v>69</v>
      </c>
      <c r="O654" s="213" t="s">
        <v>69</v>
      </c>
      <c r="P654" s="23">
        <v>0</v>
      </c>
      <c r="Q654" s="24">
        <v>0</v>
      </c>
      <c r="R654" s="212" t="s">
        <v>69</v>
      </c>
      <c r="S654" s="26" t="s">
        <v>69</v>
      </c>
      <c r="T654" s="75" t="s">
        <v>69</v>
      </c>
      <c r="U654" s="24" t="s">
        <v>69</v>
      </c>
      <c r="V654" s="24" t="s">
        <v>69</v>
      </c>
      <c r="W654" s="241" t="s">
        <v>69</v>
      </c>
      <c r="X654" s="23" t="s">
        <v>69</v>
      </c>
      <c r="Y654" s="24" t="s">
        <v>69</v>
      </c>
      <c r="Z654" s="24" t="s">
        <v>69</v>
      </c>
      <c r="AA654" s="242" t="s">
        <v>69</v>
      </c>
      <c r="AB654" s="215" t="s">
        <v>69</v>
      </c>
      <c r="AC654" s="212" t="s">
        <v>69</v>
      </c>
      <c r="AD654" s="212" t="s">
        <v>69</v>
      </c>
      <c r="AE654" s="213" t="s">
        <v>69</v>
      </c>
    </row>
    <row r="655" spans="1:31" ht="15" hidden="1" customHeight="1" x14ac:dyDescent="0.2">
      <c r="A655" s="32">
        <v>2015</v>
      </c>
      <c r="B655" s="216" t="s">
        <v>1</v>
      </c>
      <c r="C655" s="217" t="s">
        <v>63</v>
      </c>
      <c r="D655" s="35">
        <v>2</v>
      </c>
      <c r="E655" s="36">
        <v>1</v>
      </c>
      <c r="F655" s="218">
        <v>0.5</v>
      </c>
      <c r="G655" s="38">
        <v>149721</v>
      </c>
      <c r="H655" s="39">
        <v>1</v>
      </c>
      <c r="I655" s="36">
        <v>1</v>
      </c>
      <c r="J655" s="218">
        <v>1</v>
      </c>
      <c r="K655" s="40">
        <v>149721</v>
      </c>
      <c r="L655" s="35">
        <v>1</v>
      </c>
      <c r="M655" s="36">
        <v>0</v>
      </c>
      <c r="N655" s="218">
        <v>0</v>
      </c>
      <c r="O655" s="38">
        <v>0</v>
      </c>
      <c r="P655" s="39">
        <v>0</v>
      </c>
      <c r="Q655" s="36">
        <v>0</v>
      </c>
      <c r="R655" s="212" t="s">
        <v>69</v>
      </c>
      <c r="S655" s="214" t="s">
        <v>69</v>
      </c>
      <c r="T655" s="35" t="s">
        <v>69</v>
      </c>
      <c r="U655" s="36" t="s">
        <v>69</v>
      </c>
      <c r="V655" s="36" t="s">
        <v>69</v>
      </c>
      <c r="W655" s="243" t="s">
        <v>69</v>
      </c>
      <c r="X655" s="39" t="s">
        <v>69</v>
      </c>
      <c r="Y655" s="36" t="s">
        <v>69</v>
      </c>
      <c r="Z655" s="36" t="s">
        <v>69</v>
      </c>
      <c r="AA655" s="244" t="s">
        <v>69</v>
      </c>
      <c r="AB655" s="221" t="s">
        <v>69</v>
      </c>
      <c r="AC655" s="218" t="s">
        <v>69</v>
      </c>
      <c r="AD655" s="218" t="s">
        <v>69</v>
      </c>
      <c r="AE655" s="219" t="s">
        <v>69</v>
      </c>
    </row>
    <row r="656" spans="1:31" ht="15" hidden="1" customHeight="1" x14ac:dyDescent="0.2">
      <c r="A656" s="32">
        <v>2015</v>
      </c>
      <c r="B656" s="216" t="s">
        <v>1</v>
      </c>
      <c r="C656" s="217" t="s">
        <v>10</v>
      </c>
      <c r="D656" s="35">
        <v>15</v>
      </c>
      <c r="E656" s="36">
        <v>3</v>
      </c>
      <c r="F656" s="218">
        <v>0.2</v>
      </c>
      <c r="G656" s="38">
        <v>734816</v>
      </c>
      <c r="H656" s="39">
        <v>15</v>
      </c>
      <c r="I656" s="36">
        <v>3</v>
      </c>
      <c r="J656" s="218">
        <v>0.2</v>
      </c>
      <c r="K656" s="40">
        <v>734816</v>
      </c>
      <c r="L656" s="35">
        <v>0</v>
      </c>
      <c r="M656" s="36">
        <v>0</v>
      </c>
      <c r="N656" s="218" t="s">
        <v>69</v>
      </c>
      <c r="O656" s="219" t="s">
        <v>69</v>
      </c>
      <c r="P656" s="39">
        <v>0</v>
      </c>
      <c r="Q656" s="36">
        <v>0</v>
      </c>
      <c r="R656" s="212" t="s">
        <v>69</v>
      </c>
      <c r="S656" s="214" t="s">
        <v>69</v>
      </c>
      <c r="T656" s="35" t="s">
        <v>69</v>
      </c>
      <c r="U656" s="36" t="s">
        <v>69</v>
      </c>
      <c r="V656" s="36" t="s">
        <v>69</v>
      </c>
      <c r="W656" s="243" t="s">
        <v>69</v>
      </c>
      <c r="X656" s="39" t="s">
        <v>69</v>
      </c>
      <c r="Y656" s="36" t="s">
        <v>69</v>
      </c>
      <c r="Z656" s="36" t="s">
        <v>69</v>
      </c>
      <c r="AA656" s="244" t="s">
        <v>69</v>
      </c>
      <c r="AB656" s="221" t="s">
        <v>69</v>
      </c>
      <c r="AC656" s="218" t="s">
        <v>69</v>
      </c>
      <c r="AD656" s="218" t="s">
        <v>69</v>
      </c>
      <c r="AE656" s="219" t="s">
        <v>69</v>
      </c>
    </row>
    <row r="657" spans="1:31" ht="15" hidden="1" customHeight="1" x14ac:dyDescent="0.2">
      <c r="A657" s="32">
        <v>2015</v>
      </c>
      <c r="B657" s="216" t="s">
        <v>1</v>
      </c>
      <c r="C657" s="217" t="s">
        <v>11</v>
      </c>
      <c r="D657" s="35">
        <v>7</v>
      </c>
      <c r="E657" s="36">
        <v>0</v>
      </c>
      <c r="F657" s="218">
        <v>0</v>
      </c>
      <c r="G657" s="38">
        <v>0</v>
      </c>
      <c r="H657" s="39">
        <v>5</v>
      </c>
      <c r="I657" s="36">
        <v>0</v>
      </c>
      <c r="J657" s="218">
        <v>0</v>
      </c>
      <c r="K657" s="40">
        <v>0</v>
      </c>
      <c r="L657" s="35">
        <v>0</v>
      </c>
      <c r="M657" s="36">
        <v>0</v>
      </c>
      <c r="N657" s="218" t="s">
        <v>69</v>
      </c>
      <c r="O657" s="219" t="s">
        <v>69</v>
      </c>
      <c r="P657" s="39">
        <v>2</v>
      </c>
      <c r="Q657" s="36">
        <v>0</v>
      </c>
      <c r="R657" s="218">
        <v>0</v>
      </c>
      <c r="S657" s="40">
        <v>0</v>
      </c>
      <c r="T657" s="35" t="s">
        <v>69</v>
      </c>
      <c r="U657" s="36" t="s">
        <v>69</v>
      </c>
      <c r="V657" s="36" t="s">
        <v>69</v>
      </c>
      <c r="W657" s="243" t="s">
        <v>69</v>
      </c>
      <c r="X657" s="39" t="s">
        <v>69</v>
      </c>
      <c r="Y657" s="36" t="s">
        <v>69</v>
      </c>
      <c r="Z657" s="36" t="s">
        <v>69</v>
      </c>
      <c r="AA657" s="244" t="s">
        <v>69</v>
      </c>
      <c r="AB657" s="221" t="s">
        <v>69</v>
      </c>
      <c r="AC657" s="218" t="s">
        <v>69</v>
      </c>
      <c r="AD657" s="218" t="s">
        <v>69</v>
      </c>
      <c r="AE657" s="219" t="s">
        <v>69</v>
      </c>
    </row>
    <row r="658" spans="1:31" ht="15" hidden="1" customHeight="1" x14ac:dyDescent="0.2">
      <c r="A658" s="32">
        <v>2015</v>
      </c>
      <c r="B658" s="216" t="s">
        <v>1</v>
      </c>
      <c r="C658" s="217" t="s">
        <v>12</v>
      </c>
      <c r="D658" s="35">
        <v>157</v>
      </c>
      <c r="E658" s="36">
        <v>32</v>
      </c>
      <c r="F658" s="218">
        <v>0.20399999999999999</v>
      </c>
      <c r="G658" s="38">
        <v>8215939</v>
      </c>
      <c r="H658" s="39">
        <v>135</v>
      </c>
      <c r="I658" s="36">
        <v>26</v>
      </c>
      <c r="J658" s="218">
        <v>0.193</v>
      </c>
      <c r="K658" s="40">
        <v>5925305</v>
      </c>
      <c r="L658" s="35">
        <v>10</v>
      </c>
      <c r="M658" s="36">
        <v>3</v>
      </c>
      <c r="N658" s="218">
        <v>0.3</v>
      </c>
      <c r="O658" s="38">
        <v>721377</v>
      </c>
      <c r="P658" s="39">
        <v>12</v>
      </c>
      <c r="Q658" s="36">
        <v>3</v>
      </c>
      <c r="R658" s="218">
        <v>0.25</v>
      </c>
      <c r="S658" s="40">
        <v>1569257</v>
      </c>
      <c r="T658" s="35" t="s">
        <v>69</v>
      </c>
      <c r="U658" s="36" t="s">
        <v>69</v>
      </c>
      <c r="V658" s="36" t="s">
        <v>69</v>
      </c>
      <c r="W658" s="243" t="s">
        <v>69</v>
      </c>
      <c r="X658" s="39" t="s">
        <v>69</v>
      </c>
      <c r="Y658" s="36" t="s">
        <v>69</v>
      </c>
      <c r="Z658" s="36" t="s">
        <v>69</v>
      </c>
      <c r="AA658" s="244" t="s">
        <v>69</v>
      </c>
      <c r="AB658" s="221" t="s">
        <v>69</v>
      </c>
      <c r="AC658" s="218" t="s">
        <v>69</v>
      </c>
      <c r="AD658" s="218" t="s">
        <v>69</v>
      </c>
      <c r="AE658" s="219" t="s">
        <v>69</v>
      </c>
    </row>
    <row r="659" spans="1:31" ht="15" hidden="1" customHeight="1" x14ac:dyDescent="0.2">
      <c r="A659" s="32">
        <v>2015</v>
      </c>
      <c r="B659" s="216" t="s">
        <v>1</v>
      </c>
      <c r="C659" s="217" t="s">
        <v>13</v>
      </c>
      <c r="D659" s="35">
        <v>18</v>
      </c>
      <c r="E659" s="36">
        <v>4</v>
      </c>
      <c r="F659" s="218">
        <v>0.222</v>
      </c>
      <c r="G659" s="38">
        <v>1130403</v>
      </c>
      <c r="H659" s="39">
        <v>16</v>
      </c>
      <c r="I659" s="36">
        <v>3</v>
      </c>
      <c r="J659" s="218">
        <v>0.188</v>
      </c>
      <c r="K659" s="40">
        <v>633677</v>
      </c>
      <c r="L659" s="35">
        <v>0</v>
      </c>
      <c r="M659" s="36">
        <v>0</v>
      </c>
      <c r="N659" s="218" t="s">
        <v>69</v>
      </c>
      <c r="O659" s="219" t="s">
        <v>69</v>
      </c>
      <c r="P659" s="39">
        <v>2</v>
      </c>
      <c r="Q659" s="36">
        <v>1</v>
      </c>
      <c r="R659" s="218">
        <v>0.5</v>
      </c>
      <c r="S659" s="40">
        <v>496726</v>
      </c>
      <c r="T659" s="35" t="s">
        <v>69</v>
      </c>
      <c r="U659" s="36" t="s">
        <v>69</v>
      </c>
      <c r="V659" s="36" t="s">
        <v>69</v>
      </c>
      <c r="W659" s="243" t="s">
        <v>69</v>
      </c>
      <c r="X659" s="39" t="s">
        <v>69</v>
      </c>
      <c r="Y659" s="36" t="s">
        <v>69</v>
      </c>
      <c r="Z659" s="36" t="s">
        <v>69</v>
      </c>
      <c r="AA659" s="244" t="s">
        <v>69</v>
      </c>
      <c r="AB659" s="221" t="s">
        <v>69</v>
      </c>
      <c r="AC659" s="218" t="s">
        <v>69</v>
      </c>
      <c r="AD659" s="218" t="s">
        <v>69</v>
      </c>
      <c r="AE659" s="219" t="s">
        <v>69</v>
      </c>
    </row>
    <row r="660" spans="1:31" ht="15" hidden="1" customHeight="1" x14ac:dyDescent="0.2">
      <c r="A660" s="32">
        <v>2015</v>
      </c>
      <c r="B660" s="216" t="s">
        <v>1</v>
      </c>
      <c r="C660" s="217" t="s">
        <v>14</v>
      </c>
      <c r="D660" s="35">
        <v>16</v>
      </c>
      <c r="E660" s="36">
        <v>2</v>
      </c>
      <c r="F660" s="218">
        <v>0.125</v>
      </c>
      <c r="G660" s="38">
        <v>445320</v>
      </c>
      <c r="H660" s="39">
        <v>16</v>
      </c>
      <c r="I660" s="36">
        <v>2</v>
      </c>
      <c r="J660" s="218">
        <v>0.125</v>
      </c>
      <c r="K660" s="40">
        <v>445320</v>
      </c>
      <c r="L660" s="35">
        <v>0</v>
      </c>
      <c r="M660" s="36">
        <v>0</v>
      </c>
      <c r="N660" s="218" t="s">
        <v>69</v>
      </c>
      <c r="O660" s="219" t="s">
        <v>69</v>
      </c>
      <c r="P660" s="39">
        <v>0</v>
      </c>
      <c r="Q660" s="36">
        <v>0</v>
      </c>
      <c r="R660" s="212" t="s">
        <v>69</v>
      </c>
      <c r="S660" s="214" t="s">
        <v>69</v>
      </c>
      <c r="T660" s="35" t="s">
        <v>69</v>
      </c>
      <c r="U660" s="36" t="s">
        <v>69</v>
      </c>
      <c r="V660" s="36" t="s">
        <v>69</v>
      </c>
      <c r="W660" s="243" t="s">
        <v>69</v>
      </c>
      <c r="X660" s="39" t="s">
        <v>69</v>
      </c>
      <c r="Y660" s="36" t="s">
        <v>69</v>
      </c>
      <c r="Z660" s="36" t="s">
        <v>69</v>
      </c>
      <c r="AA660" s="244" t="s">
        <v>69</v>
      </c>
      <c r="AB660" s="221" t="s">
        <v>69</v>
      </c>
      <c r="AC660" s="218" t="s">
        <v>69</v>
      </c>
      <c r="AD660" s="218" t="s">
        <v>69</v>
      </c>
      <c r="AE660" s="219" t="s">
        <v>69</v>
      </c>
    </row>
    <row r="661" spans="1:31" ht="15" hidden="1" customHeight="1" x14ac:dyDescent="0.2">
      <c r="A661" s="32">
        <v>2015</v>
      </c>
      <c r="B661" s="216" t="s">
        <v>1</v>
      </c>
      <c r="C661" s="217" t="s">
        <v>15</v>
      </c>
      <c r="D661" s="35">
        <v>5</v>
      </c>
      <c r="E661" s="36">
        <v>0</v>
      </c>
      <c r="F661" s="218">
        <v>0</v>
      </c>
      <c r="G661" s="38">
        <v>0</v>
      </c>
      <c r="H661" s="39">
        <v>5</v>
      </c>
      <c r="I661" s="36">
        <v>0</v>
      </c>
      <c r="J661" s="218">
        <v>0</v>
      </c>
      <c r="K661" s="40">
        <v>0</v>
      </c>
      <c r="L661" s="35">
        <v>0</v>
      </c>
      <c r="M661" s="36">
        <v>0</v>
      </c>
      <c r="N661" s="218" t="s">
        <v>69</v>
      </c>
      <c r="O661" s="219" t="s">
        <v>69</v>
      </c>
      <c r="P661" s="39">
        <v>0</v>
      </c>
      <c r="Q661" s="36">
        <v>0</v>
      </c>
      <c r="R661" s="212" t="s">
        <v>69</v>
      </c>
      <c r="S661" s="214" t="s">
        <v>69</v>
      </c>
      <c r="T661" s="35" t="s">
        <v>69</v>
      </c>
      <c r="U661" s="36" t="s">
        <v>69</v>
      </c>
      <c r="V661" s="36" t="s">
        <v>69</v>
      </c>
      <c r="W661" s="243" t="s">
        <v>69</v>
      </c>
      <c r="X661" s="39" t="s">
        <v>69</v>
      </c>
      <c r="Y661" s="36" t="s">
        <v>69</v>
      </c>
      <c r="Z661" s="36" t="s">
        <v>69</v>
      </c>
      <c r="AA661" s="244" t="s">
        <v>69</v>
      </c>
      <c r="AB661" s="221" t="s">
        <v>69</v>
      </c>
      <c r="AC661" s="218" t="s">
        <v>69</v>
      </c>
      <c r="AD661" s="218" t="s">
        <v>69</v>
      </c>
      <c r="AE661" s="219" t="s">
        <v>69</v>
      </c>
    </row>
    <row r="662" spans="1:31" ht="15" hidden="1" customHeight="1" x14ac:dyDescent="0.2">
      <c r="A662" s="32">
        <v>2015</v>
      </c>
      <c r="B662" s="216" t="s">
        <v>1</v>
      </c>
      <c r="C662" s="217" t="s">
        <v>16</v>
      </c>
      <c r="D662" s="35">
        <v>2</v>
      </c>
      <c r="E662" s="36">
        <v>0</v>
      </c>
      <c r="F662" s="218">
        <v>0</v>
      </c>
      <c r="G662" s="38">
        <v>0</v>
      </c>
      <c r="H662" s="39">
        <v>2</v>
      </c>
      <c r="I662" s="36">
        <v>0</v>
      </c>
      <c r="J662" s="218">
        <v>0</v>
      </c>
      <c r="K662" s="40">
        <v>0</v>
      </c>
      <c r="L662" s="35">
        <v>0</v>
      </c>
      <c r="M662" s="36">
        <v>0</v>
      </c>
      <c r="N662" s="218" t="s">
        <v>69</v>
      </c>
      <c r="O662" s="219" t="s">
        <v>69</v>
      </c>
      <c r="P662" s="39">
        <v>0</v>
      </c>
      <c r="Q662" s="36">
        <v>0</v>
      </c>
      <c r="R662" s="212" t="s">
        <v>69</v>
      </c>
      <c r="S662" s="214" t="s">
        <v>69</v>
      </c>
      <c r="T662" s="35" t="s">
        <v>69</v>
      </c>
      <c r="U662" s="36" t="s">
        <v>69</v>
      </c>
      <c r="V662" s="36" t="s">
        <v>69</v>
      </c>
      <c r="W662" s="243" t="s">
        <v>69</v>
      </c>
      <c r="X662" s="39" t="s">
        <v>69</v>
      </c>
      <c r="Y662" s="36" t="s">
        <v>69</v>
      </c>
      <c r="Z662" s="36" t="s">
        <v>69</v>
      </c>
      <c r="AA662" s="244" t="s">
        <v>69</v>
      </c>
      <c r="AB662" s="221" t="s">
        <v>69</v>
      </c>
      <c r="AC662" s="218" t="s">
        <v>69</v>
      </c>
      <c r="AD662" s="218" t="s">
        <v>69</v>
      </c>
      <c r="AE662" s="219" t="s">
        <v>69</v>
      </c>
    </row>
    <row r="663" spans="1:31" ht="15" hidden="1" customHeight="1" x14ac:dyDescent="0.2">
      <c r="A663" s="32">
        <v>2015</v>
      </c>
      <c r="B663" s="216" t="s">
        <v>1</v>
      </c>
      <c r="C663" s="217" t="s">
        <v>17</v>
      </c>
      <c r="D663" s="35">
        <v>35</v>
      </c>
      <c r="E663" s="36">
        <v>5</v>
      </c>
      <c r="F663" s="218">
        <v>0.14299999999999999</v>
      </c>
      <c r="G663" s="38">
        <v>1088403</v>
      </c>
      <c r="H663" s="39">
        <v>28</v>
      </c>
      <c r="I663" s="36">
        <v>5</v>
      </c>
      <c r="J663" s="218">
        <v>0.17899999999999999</v>
      </c>
      <c r="K663" s="40">
        <v>1088403</v>
      </c>
      <c r="L663" s="35">
        <v>4</v>
      </c>
      <c r="M663" s="36">
        <v>0</v>
      </c>
      <c r="N663" s="218">
        <v>0</v>
      </c>
      <c r="O663" s="38">
        <v>0</v>
      </c>
      <c r="P663" s="39">
        <v>3</v>
      </c>
      <c r="Q663" s="36">
        <v>0</v>
      </c>
      <c r="R663" s="218">
        <v>0</v>
      </c>
      <c r="S663" s="40">
        <v>0</v>
      </c>
      <c r="T663" s="35" t="s">
        <v>69</v>
      </c>
      <c r="U663" s="36" t="s">
        <v>69</v>
      </c>
      <c r="V663" s="36" t="s">
        <v>69</v>
      </c>
      <c r="W663" s="243" t="s">
        <v>69</v>
      </c>
      <c r="X663" s="39" t="s">
        <v>69</v>
      </c>
      <c r="Y663" s="36" t="s">
        <v>69</v>
      </c>
      <c r="Z663" s="36" t="s">
        <v>69</v>
      </c>
      <c r="AA663" s="244" t="s">
        <v>69</v>
      </c>
      <c r="AB663" s="221" t="s">
        <v>69</v>
      </c>
      <c r="AC663" s="218" t="s">
        <v>69</v>
      </c>
      <c r="AD663" s="218" t="s">
        <v>69</v>
      </c>
      <c r="AE663" s="219" t="s">
        <v>69</v>
      </c>
    </row>
    <row r="664" spans="1:31" ht="15" hidden="1" customHeight="1" x14ac:dyDescent="0.2">
      <c r="A664" s="32">
        <v>2015</v>
      </c>
      <c r="B664" s="216" t="s">
        <v>1</v>
      </c>
      <c r="C664" s="217" t="s">
        <v>18</v>
      </c>
      <c r="D664" s="35">
        <v>36</v>
      </c>
      <c r="E664" s="36">
        <v>7</v>
      </c>
      <c r="F664" s="218">
        <v>0.19400000000000001</v>
      </c>
      <c r="G664" s="38">
        <v>1777596</v>
      </c>
      <c r="H664" s="39">
        <v>32</v>
      </c>
      <c r="I664" s="36">
        <v>6</v>
      </c>
      <c r="J664" s="218">
        <v>0.188</v>
      </c>
      <c r="K664" s="40">
        <v>1469707</v>
      </c>
      <c r="L664" s="35">
        <v>2</v>
      </c>
      <c r="M664" s="36">
        <v>0</v>
      </c>
      <c r="N664" s="218">
        <v>0</v>
      </c>
      <c r="O664" s="38">
        <v>0</v>
      </c>
      <c r="P664" s="39">
        <v>2</v>
      </c>
      <c r="Q664" s="36">
        <v>1</v>
      </c>
      <c r="R664" s="218">
        <v>0.5</v>
      </c>
      <c r="S664" s="40">
        <v>307889</v>
      </c>
      <c r="T664" s="35" t="s">
        <v>69</v>
      </c>
      <c r="U664" s="36" t="s">
        <v>69</v>
      </c>
      <c r="V664" s="36" t="s">
        <v>69</v>
      </c>
      <c r="W664" s="243" t="s">
        <v>69</v>
      </c>
      <c r="X664" s="39" t="s">
        <v>69</v>
      </c>
      <c r="Y664" s="36" t="s">
        <v>69</v>
      </c>
      <c r="Z664" s="36" t="s">
        <v>69</v>
      </c>
      <c r="AA664" s="244" t="s">
        <v>69</v>
      </c>
      <c r="AB664" s="221" t="s">
        <v>69</v>
      </c>
      <c r="AC664" s="218" t="s">
        <v>69</v>
      </c>
      <c r="AD664" s="218" t="s">
        <v>69</v>
      </c>
      <c r="AE664" s="219" t="s">
        <v>69</v>
      </c>
    </row>
    <row r="665" spans="1:31" ht="15" hidden="1" customHeight="1" x14ac:dyDescent="0.2">
      <c r="A665" s="32">
        <v>2015</v>
      </c>
      <c r="B665" s="216" t="s">
        <v>1</v>
      </c>
      <c r="C665" s="217" t="s">
        <v>21</v>
      </c>
      <c r="D665" s="35">
        <v>25</v>
      </c>
      <c r="E665" s="36">
        <v>2</v>
      </c>
      <c r="F665" s="218">
        <v>0.08</v>
      </c>
      <c r="G665" s="38">
        <v>569039</v>
      </c>
      <c r="H665" s="39">
        <v>23</v>
      </c>
      <c r="I665" s="36">
        <v>2</v>
      </c>
      <c r="J665" s="218">
        <v>8.6999999999999994E-2</v>
      </c>
      <c r="K665" s="40">
        <v>569039</v>
      </c>
      <c r="L665" s="35">
        <v>0</v>
      </c>
      <c r="M665" s="36">
        <v>0</v>
      </c>
      <c r="N665" s="218" t="s">
        <v>69</v>
      </c>
      <c r="O665" s="219" t="s">
        <v>69</v>
      </c>
      <c r="P665" s="39">
        <v>2</v>
      </c>
      <c r="Q665" s="36">
        <v>0</v>
      </c>
      <c r="R665" s="218">
        <v>0</v>
      </c>
      <c r="S665" s="40">
        <v>0</v>
      </c>
      <c r="T665" s="35" t="s">
        <v>69</v>
      </c>
      <c r="U665" s="36" t="s">
        <v>69</v>
      </c>
      <c r="V665" s="36" t="s">
        <v>69</v>
      </c>
      <c r="W665" s="243" t="s">
        <v>69</v>
      </c>
      <c r="X665" s="39" t="s">
        <v>69</v>
      </c>
      <c r="Y665" s="36" t="s">
        <v>69</v>
      </c>
      <c r="Z665" s="36" t="s">
        <v>69</v>
      </c>
      <c r="AA665" s="244" t="s">
        <v>69</v>
      </c>
      <c r="AB665" s="221" t="s">
        <v>69</v>
      </c>
      <c r="AC665" s="218" t="s">
        <v>69</v>
      </c>
      <c r="AD665" s="218" t="s">
        <v>69</v>
      </c>
      <c r="AE665" s="219" t="s">
        <v>69</v>
      </c>
    </row>
    <row r="666" spans="1:31" ht="15" hidden="1" customHeight="1" x14ac:dyDescent="0.2">
      <c r="A666" s="32">
        <v>2015</v>
      </c>
      <c r="B666" s="216" t="s">
        <v>1</v>
      </c>
      <c r="C666" s="217" t="s">
        <v>22</v>
      </c>
      <c r="D666" s="35">
        <v>38</v>
      </c>
      <c r="E666" s="36">
        <v>7</v>
      </c>
      <c r="F666" s="218">
        <v>0.184</v>
      </c>
      <c r="G666" s="38">
        <v>1965336</v>
      </c>
      <c r="H666" s="39">
        <v>37</v>
      </c>
      <c r="I666" s="36">
        <v>6</v>
      </c>
      <c r="J666" s="218">
        <v>0.16200000000000001</v>
      </c>
      <c r="K666" s="40">
        <v>1275193</v>
      </c>
      <c r="L666" s="35">
        <v>0</v>
      </c>
      <c r="M666" s="36">
        <v>0</v>
      </c>
      <c r="N666" s="218" t="s">
        <v>69</v>
      </c>
      <c r="O666" s="219" t="s">
        <v>69</v>
      </c>
      <c r="P666" s="39">
        <v>1</v>
      </c>
      <c r="Q666" s="36">
        <v>1</v>
      </c>
      <c r="R666" s="218">
        <v>1</v>
      </c>
      <c r="S666" s="40">
        <v>690143</v>
      </c>
      <c r="T666" s="35" t="s">
        <v>69</v>
      </c>
      <c r="U666" s="36" t="s">
        <v>69</v>
      </c>
      <c r="V666" s="36" t="s">
        <v>69</v>
      </c>
      <c r="W666" s="243" t="s">
        <v>69</v>
      </c>
      <c r="X666" s="39" t="s">
        <v>69</v>
      </c>
      <c r="Y666" s="36" t="s">
        <v>69</v>
      </c>
      <c r="Z666" s="36" t="s">
        <v>69</v>
      </c>
      <c r="AA666" s="244" t="s">
        <v>69</v>
      </c>
      <c r="AB666" s="221" t="s">
        <v>69</v>
      </c>
      <c r="AC666" s="218" t="s">
        <v>69</v>
      </c>
      <c r="AD666" s="218" t="s">
        <v>69</v>
      </c>
      <c r="AE666" s="219" t="s">
        <v>69</v>
      </c>
    </row>
    <row r="667" spans="1:31" ht="15" hidden="1" customHeight="1" x14ac:dyDescent="0.2">
      <c r="A667" s="32">
        <v>2015</v>
      </c>
      <c r="B667" s="216" t="s">
        <v>1</v>
      </c>
      <c r="C667" s="217" t="s">
        <v>23</v>
      </c>
      <c r="D667" s="35">
        <v>8</v>
      </c>
      <c r="E667" s="36">
        <v>0</v>
      </c>
      <c r="F667" s="218">
        <v>0</v>
      </c>
      <c r="G667" s="38">
        <v>0</v>
      </c>
      <c r="H667" s="39">
        <v>7</v>
      </c>
      <c r="I667" s="36">
        <v>0</v>
      </c>
      <c r="J667" s="218">
        <v>0</v>
      </c>
      <c r="K667" s="40">
        <v>0</v>
      </c>
      <c r="L667" s="35">
        <v>0</v>
      </c>
      <c r="M667" s="36">
        <v>0</v>
      </c>
      <c r="N667" s="218" t="s">
        <v>69</v>
      </c>
      <c r="O667" s="219" t="s">
        <v>69</v>
      </c>
      <c r="P667" s="39">
        <v>1</v>
      </c>
      <c r="Q667" s="36">
        <v>0</v>
      </c>
      <c r="R667" s="218">
        <v>0</v>
      </c>
      <c r="S667" s="40">
        <v>0</v>
      </c>
      <c r="T667" s="35" t="s">
        <v>69</v>
      </c>
      <c r="U667" s="36" t="s">
        <v>69</v>
      </c>
      <c r="V667" s="36" t="s">
        <v>69</v>
      </c>
      <c r="W667" s="243" t="s">
        <v>69</v>
      </c>
      <c r="X667" s="39" t="s">
        <v>69</v>
      </c>
      <c r="Y667" s="36" t="s">
        <v>69</v>
      </c>
      <c r="Z667" s="36" t="s">
        <v>69</v>
      </c>
      <c r="AA667" s="244" t="s">
        <v>69</v>
      </c>
      <c r="AB667" s="221" t="s">
        <v>69</v>
      </c>
      <c r="AC667" s="218" t="s">
        <v>69</v>
      </c>
      <c r="AD667" s="218" t="s">
        <v>69</v>
      </c>
      <c r="AE667" s="219" t="s">
        <v>69</v>
      </c>
    </row>
    <row r="668" spans="1:31" ht="15" hidden="1" customHeight="1" x14ac:dyDescent="0.2">
      <c r="A668" s="32">
        <v>2015</v>
      </c>
      <c r="B668" s="216" t="s">
        <v>1</v>
      </c>
      <c r="C668" s="217" t="s">
        <v>24</v>
      </c>
      <c r="D668" s="35">
        <v>2</v>
      </c>
      <c r="E668" s="36">
        <v>0</v>
      </c>
      <c r="F668" s="218">
        <v>0</v>
      </c>
      <c r="G668" s="38">
        <v>0</v>
      </c>
      <c r="H668" s="39">
        <v>2</v>
      </c>
      <c r="I668" s="36">
        <v>0</v>
      </c>
      <c r="J668" s="218">
        <v>0</v>
      </c>
      <c r="K668" s="40">
        <v>0</v>
      </c>
      <c r="L668" s="35">
        <v>0</v>
      </c>
      <c r="M668" s="36">
        <v>0</v>
      </c>
      <c r="N668" s="218" t="s">
        <v>69</v>
      </c>
      <c r="O668" s="219" t="s">
        <v>69</v>
      </c>
      <c r="P668" s="39">
        <v>0</v>
      </c>
      <c r="Q668" s="36">
        <v>0</v>
      </c>
      <c r="R668" s="212" t="s">
        <v>69</v>
      </c>
      <c r="S668" s="214" t="s">
        <v>69</v>
      </c>
      <c r="T668" s="35" t="s">
        <v>69</v>
      </c>
      <c r="U668" s="36" t="s">
        <v>69</v>
      </c>
      <c r="V668" s="36" t="s">
        <v>69</v>
      </c>
      <c r="W668" s="243" t="s">
        <v>69</v>
      </c>
      <c r="X668" s="39" t="s">
        <v>69</v>
      </c>
      <c r="Y668" s="36" t="s">
        <v>69</v>
      </c>
      <c r="Z668" s="36" t="s">
        <v>69</v>
      </c>
      <c r="AA668" s="244" t="s">
        <v>69</v>
      </c>
      <c r="AB668" s="221" t="s">
        <v>69</v>
      </c>
      <c r="AC668" s="218" t="s">
        <v>69</v>
      </c>
      <c r="AD668" s="218" t="s">
        <v>69</v>
      </c>
      <c r="AE668" s="219" t="s">
        <v>69</v>
      </c>
    </row>
    <row r="669" spans="1:31" ht="15" hidden="1" customHeight="1" x14ac:dyDescent="0.2">
      <c r="A669" s="32">
        <v>2015</v>
      </c>
      <c r="B669" s="216" t="s">
        <v>1</v>
      </c>
      <c r="C669" s="217" t="s">
        <v>25</v>
      </c>
      <c r="D669" s="35">
        <v>22</v>
      </c>
      <c r="E669" s="36">
        <v>2</v>
      </c>
      <c r="F669" s="218">
        <v>9.0999999999999998E-2</v>
      </c>
      <c r="G669" s="38">
        <v>1094568</v>
      </c>
      <c r="H669" s="39">
        <v>19</v>
      </c>
      <c r="I669" s="36">
        <v>1</v>
      </c>
      <c r="J669" s="218">
        <v>5.2999999999999999E-2</v>
      </c>
      <c r="K669" s="40">
        <v>224999</v>
      </c>
      <c r="L669" s="35">
        <v>0</v>
      </c>
      <c r="M669" s="36">
        <v>0</v>
      </c>
      <c r="N669" s="218" t="s">
        <v>69</v>
      </c>
      <c r="O669" s="219" t="s">
        <v>69</v>
      </c>
      <c r="P669" s="39">
        <v>3</v>
      </c>
      <c r="Q669" s="36">
        <v>1</v>
      </c>
      <c r="R669" s="218">
        <v>0.33300000000000002</v>
      </c>
      <c r="S669" s="40">
        <v>869569</v>
      </c>
      <c r="T669" s="35" t="s">
        <v>69</v>
      </c>
      <c r="U669" s="36" t="s">
        <v>69</v>
      </c>
      <c r="V669" s="36" t="s">
        <v>69</v>
      </c>
      <c r="W669" s="243" t="s">
        <v>69</v>
      </c>
      <c r="X669" s="39" t="s">
        <v>69</v>
      </c>
      <c r="Y669" s="36" t="s">
        <v>69</v>
      </c>
      <c r="Z669" s="36" t="s">
        <v>69</v>
      </c>
      <c r="AA669" s="244" t="s">
        <v>69</v>
      </c>
      <c r="AB669" s="221" t="s">
        <v>69</v>
      </c>
      <c r="AC669" s="218" t="s">
        <v>69</v>
      </c>
      <c r="AD669" s="218" t="s">
        <v>69</v>
      </c>
      <c r="AE669" s="219" t="s">
        <v>69</v>
      </c>
    </row>
    <row r="670" spans="1:31" ht="15" hidden="1" customHeight="1" x14ac:dyDescent="0.2">
      <c r="A670" s="32">
        <v>2015</v>
      </c>
      <c r="B670" s="216" t="s">
        <v>1</v>
      </c>
      <c r="C670" s="217" t="s">
        <v>26</v>
      </c>
      <c r="D670" s="35">
        <v>7</v>
      </c>
      <c r="E670" s="36">
        <v>0</v>
      </c>
      <c r="F670" s="218">
        <v>0</v>
      </c>
      <c r="G670" s="38">
        <v>0</v>
      </c>
      <c r="H670" s="39">
        <v>7</v>
      </c>
      <c r="I670" s="36">
        <v>0</v>
      </c>
      <c r="J670" s="218">
        <v>0</v>
      </c>
      <c r="K670" s="40">
        <v>0</v>
      </c>
      <c r="L670" s="35">
        <v>0</v>
      </c>
      <c r="M670" s="36">
        <v>0</v>
      </c>
      <c r="N670" s="218" t="s">
        <v>69</v>
      </c>
      <c r="O670" s="219" t="s">
        <v>69</v>
      </c>
      <c r="P670" s="39">
        <v>0</v>
      </c>
      <c r="Q670" s="36">
        <v>0</v>
      </c>
      <c r="R670" s="212" t="s">
        <v>69</v>
      </c>
      <c r="S670" s="214" t="s">
        <v>69</v>
      </c>
      <c r="T670" s="35" t="s">
        <v>69</v>
      </c>
      <c r="U670" s="36" t="s">
        <v>69</v>
      </c>
      <c r="V670" s="36" t="s">
        <v>69</v>
      </c>
      <c r="W670" s="243" t="s">
        <v>69</v>
      </c>
      <c r="X670" s="39" t="s">
        <v>69</v>
      </c>
      <c r="Y670" s="36" t="s">
        <v>69</v>
      </c>
      <c r="Z670" s="36" t="s">
        <v>69</v>
      </c>
      <c r="AA670" s="244" t="s">
        <v>69</v>
      </c>
      <c r="AB670" s="221" t="s">
        <v>69</v>
      </c>
      <c r="AC670" s="218" t="s">
        <v>69</v>
      </c>
      <c r="AD670" s="218" t="s">
        <v>69</v>
      </c>
      <c r="AE670" s="219" t="s">
        <v>69</v>
      </c>
    </row>
    <row r="671" spans="1:31" ht="15" hidden="1" customHeight="1" x14ac:dyDescent="0.2">
      <c r="A671" s="32">
        <v>2015</v>
      </c>
      <c r="B671" s="216" t="s">
        <v>1</v>
      </c>
      <c r="C671" s="217" t="s">
        <v>27</v>
      </c>
      <c r="D671" s="35">
        <v>3</v>
      </c>
      <c r="E671" s="36">
        <v>1</v>
      </c>
      <c r="F671" s="218">
        <v>0.33300000000000002</v>
      </c>
      <c r="G671" s="38">
        <v>224999</v>
      </c>
      <c r="H671" s="39">
        <v>3</v>
      </c>
      <c r="I671" s="36">
        <v>1</v>
      </c>
      <c r="J671" s="218">
        <v>0.33300000000000002</v>
      </c>
      <c r="K671" s="40">
        <v>224999</v>
      </c>
      <c r="L671" s="35">
        <v>0</v>
      </c>
      <c r="M671" s="36">
        <v>0</v>
      </c>
      <c r="N671" s="218" t="s">
        <v>69</v>
      </c>
      <c r="O671" s="219" t="s">
        <v>69</v>
      </c>
      <c r="P671" s="39">
        <v>0</v>
      </c>
      <c r="Q671" s="36">
        <v>0</v>
      </c>
      <c r="R671" s="212" t="s">
        <v>69</v>
      </c>
      <c r="S671" s="214" t="s">
        <v>69</v>
      </c>
      <c r="T671" s="35" t="s">
        <v>69</v>
      </c>
      <c r="U671" s="36" t="s">
        <v>69</v>
      </c>
      <c r="V671" s="36" t="s">
        <v>69</v>
      </c>
      <c r="W671" s="243" t="s">
        <v>69</v>
      </c>
      <c r="X671" s="39" t="s">
        <v>69</v>
      </c>
      <c r="Y671" s="36" t="s">
        <v>69</v>
      </c>
      <c r="Z671" s="36" t="s">
        <v>69</v>
      </c>
      <c r="AA671" s="244" t="s">
        <v>69</v>
      </c>
      <c r="AB671" s="221" t="s">
        <v>69</v>
      </c>
      <c r="AC671" s="218" t="s">
        <v>69</v>
      </c>
      <c r="AD671" s="218" t="s">
        <v>69</v>
      </c>
      <c r="AE671" s="219" t="s">
        <v>69</v>
      </c>
    </row>
    <row r="672" spans="1:31" ht="15" hidden="1" customHeight="1" x14ac:dyDescent="0.2">
      <c r="A672" s="32">
        <v>2015</v>
      </c>
      <c r="B672" s="216" t="s">
        <v>1</v>
      </c>
      <c r="C672" s="217" t="s">
        <v>28</v>
      </c>
      <c r="D672" s="35">
        <v>52</v>
      </c>
      <c r="E672" s="36">
        <v>11</v>
      </c>
      <c r="F672" s="218">
        <v>0.21199999999999999</v>
      </c>
      <c r="G672" s="38">
        <v>2793962</v>
      </c>
      <c r="H672" s="39">
        <v>48</v>
      </c>
      <c r="I672" s="36">
        <v>9</v>
      </c>
      <c r="J672" s="218">
        <v>0.188</v>
      </c>
      <c r="K672" s="40">
        <v>1882561</v>
      </c>
      <c r="L672" s="35">
        <v>1</v>
      </c>
      <c r="M672" s="36">
        <v>0</v>
      </c>
      <c r="N672" s="218">
        <v>0</v>
      </c>
      <c r="O672" s="38">
        <v>0</v>
      </c>
      <c r="P672" s="39">
        <v>3</v>
      </c>
      <c r="Q672" s="36">
        <v>2</v>
      </c>
      <c r="R672" s="218">
        <v>0.66700000000000004</v>
      </c>
      <c r="S672" s="40">
        <v>911401</v>
      </c>
      <c r="T672" s="35" t="s">
        <v>69</v>
      </c>
      <c r="U672" s="36" t="s">
        <v>69</v>
      </c>
      <c r="V672" s="36" t="s">
        <v>69</v>
      </c>
      <c r="W672" s="243" t="s">
        <v>69</v>
      </c>
      <c r="X672" s="39" t="s">
        <v>69</v>
      </c>
      <c r="Y672" s="36" t="s">
        <v>69</v>
      </c>
      <c r="Z672" s="36" t="s">
        <v>69</v>
      </c>
      <c r="AA672" s="244" t="s">
        <v>69</v>
      </c>
      <c r="AB672" s="221" t="s">
        <v>69</v>
      </c>
      <c r="AC672" s="218" t="s">
        <v>69</v>
      </c>
      <c r="AD672" s="218" t="s">
        <v>69</v>
      </c>
      <c r="AE672" s="219" t="s">
        <v>69</v>
      </c>
    </row>
    <row r="673" spans="1:31" ht="15" hidden="1" customHeight="1" x14ac:dyDescent="0.2">
      <c r="A673" s="32">
        <v>2015</v>
      </c>
      <c r="B673" s="216" t="s">
        <v>1</v>
      </c>
      <c r="C673" s="217" t="s">
        <v>29</v>
      </c>
      <c r="D673" s="35">
        <v>76</v>
      </c>
      <c r="E673" s="36">
        <v>13</v>
      </c>
      <c r="F673" s="218">
        <v>0.17100000000000001</v>
      </c>
      <c r="G673" s="38">
        <v>5979792</v>
      </c>
      <c r="H673" s="39">
        <v>62</v>
      </c>
      <c r="I673" s="36">
        <v>10</v>
      </c>
      <c r="J673" s="218">
        <v>0.161</v>
      </c>
      <c r="K673" s="40">
        <v>2740067</v>
      </c>
      <c r="L673" s="35">
        <v>8</v>
      </c>
      <c r="M673" s="36">
        <v>1</v>
      </c>
      <c r="N673" s="218">
        <v>0.125</v>
      </c>
      <c r="O673" s="38">
        <v>225000</v>
      </c>
      <c r="P673" s="39">
        <v>6</v>
      </c>
      <c r="Q673" s="36">
        <v>2</v>
      </c>
      <c r="R673" s="218">
        <v>0.33300000000000002</v>
      </c>
      <c r="S673" s="40">
        <v>3014725</v>
      </c>
      <c r="T673" s="35" t="s">
        <v>69</v>
      </c>
      <c r="U673" s="36" t="s">
        <v>69</v>
      </c>
      <c r="V673" s="36" t="s">
        <v>69</v>
      </c>
      <c r="W673" s="243" t="s">
        <v>69</v>
      </c>
      <c r="X673" s="39" t="s">
        <v>69</v>
      </c>
      <c r="Y673" s="36" t="s">
        <v>69</v>
      </c>
      <c r="Z673" s="36" t="s">
        <v>69</v>
      </c>
      <c r="AA673" s="244" t="s">
        <v>69</v>
      </c>
      <c r="AB673" s="221" t="s">
        <v>69</v>
      </c>
      <c r="AC673" s="218" t="s">
        <v>69</v>
      </c>
      <c r="AD673" s="218" t="s">
        <v>69</v>
      </c>
      <c r="AE673" s="219" t="s">
        <v>69</v>
      </c>
    </row>
    <row r="674" spans="1:31" ht="15" hidden="1" customHeight="1" x14ac:dyDescent="0.2">
      <c r="A674" s="32">
        <v>2015</v>
      </c>
      <c r="B674" s="216" t="s">
        <v>1</v>
      </c>
      <c r="C674" s="217" t="s">
        <v>30</v>
      </c>
      <c r="D674" s="35">
        <v>20</v>
      </c>
      <c r="E674" s="36">
        <v>6</v>
      </c>
      <c r="F674" s="218">
        <v>0.3</v>
      </c>
      <c r="G674" s="38">
        <v>1940221</v>
      </c>
      <c r="H674" s="39">
        <v>16</v>
      </c>
      <c r="I674" s="36">
        <v>5</v>
      </c>
      <c r="J674" s="218">
        <v>0.313</v>
      </c>
      <c r="K674" s="40">
        <v>1070492</v>
      </c>
      <c r="L674" s="35">
        <v>2</v>
      </c>
      <c r="M674" s="36">
        <v>0</v>
      </c>
      <c r="N674" s="218">
        <v>0</v>
      </c>
      <c r="O674" s="38">
        <v>0</v>
      </c>
      <c r="P674" s="39">
        <v>2</v>
      </c>
      <c r="Q674" s="36">
        <v>1</v>
      </c>
      <c r="R674" s="218">
        <v>0.5</v>
      </c>
      <c r="S674" s="40">
        <v>869729</v>
      </c>
      <c r="T674" s="35" t="s">
        <v>69</v>
      </c>
      <c r="U674" s="36" t="s">
        <v>69</v>
      </c>
      <c r="V674" s="36" t="s">
        <v>69</v>
      </c>
      <c r="W674" s="243" t="s">
        <v>69</v>
      </c>
      <c r="X674" s="39" t="s">
        <v>69</v>
      </c>
      <c r="Y674" s="36" t="s">
        <v>69</v>
      </c>
      <c r="Z674" s="36" t="s">
        <v>69</v>
      </c>
      <c r="AA674" s="244" t="s">
        <v>69</v>
      </c>
      <c r="AB674" s="221" t="s">
        <v>69</v>
      </c>
      <c r="AC674" s="218" t="s">
        <v>69</v>
      </c>
      <c r="AD674" s="218" t="s">
        <v>69</v>
      </c>
      <c r="AE674" s="219" t="s">
        <v>69</v>
      </c>
    </row>
    <row r="675" spans="1:31" ht="15" hidden="1" customHeight="1" x14ac:dyDescent="0.2">
      <c r="A675" s="32">
        <v>2015</v>
      </c>
      <c r="B675" s="216" t="s">
        <v>1</v>
      </c>
      <c r="C675" s="217" t="s">
        <v>31</v>
      </c>
      <c r="D675" s="35">
        <v>29</v>
      </c>
      <c r="E675" s="36">
        <v>6</v>
      </c>
      <c r="F675" s="218">
        <v>0.20699999999999999</v>
      </c>
      <c r="G675" s="38">
        <v>1993139</v>
      </c>
      <c r="H675" s="39">
        <v>20</v>
      </c>
      <c r="I675" s="36">
        <v>4</v>
      </c>
      <c r="J675" s="218">
        <v>0.2</v>
      </c>
      <c r="K675" s="40">
        <v>836308</v>
      </c>
      <c r="L675" s="35">
        <v>6</v>
      </c>
      <c r="M675" s="36">
        <v>1</v>
      </c>
      <c r="N675" s="218">
        <v>0.16700000000000001</v>
      </c>
      <c r="O675" s="38">
        <v>296344</v>
      </c>
      <c r="P675" s="39">
        <v>3</v>
      </c>
      <c r="Q675" s="36">
        <v>1</v>
      </c>
      <c r="R675" s="218">
        <v>0.33300000000000002</v>
      </c>
      <c r="S675" s="40">
        <v>860487</v>
      </c>
      <c r="T675" s="35" t="s">
        <v>69</v>
      </c>
      <c r="U675" s="36" t="s">
        <v>69</v>
      </c>
      <c r="V675" s="36" t="s">
        <v>69</v>
      </c>
      <c r="W675" s="243" t="s">
        <v>69</v>
      </c>
      <c r="X675" s="39" t="s">
        <v>69</v>
      </c>
      <c r="Y675" s="36" t="s">
        <v>69</v>
      </c>
      <c r="Z675" s="36" t="s">
        <v>69</v>
      </c>
      <c r="AA675" s="244" t="s">
        <v>69</v>
      </c>
      <c r="AB675" s="221" t="s">
        <v>69</v>
      </c>
      <c r="AC675" s="218" t="s">
        <v>69</v>
      </c>
      <c r="AD675" s="218" t="s">
        <v>69</v>
      </c>
      <c r="AE675" s="219" t="s">
        <v>69</v>
      </c>
    </row>
    <row r="676" spans="1:31" ht="15" hidden="1" customHeight="1" x14ac:dyDescent="0.2">
      <c r="A676" s="32">
        <v>2015</v>
      </c>
      <c r="B676" s="216" t="s">
        <v>1</v>
      </c>
      <c r="C676" s="217" t="s">
        <v>32</v>
      </c>
      <c r="D676" s="35">
        <v>7</v>
      </c>
      <c r="E676" s="36">
        <v>1</v>
      </c>
      <c r="F676" s="218">
        <v>0.14299999999999999</v>
      </c>
      <c r="G676" s="38">
        <v>192377</v>
      </c>
      <c r="H676" s="39">
        <v>6</v>
      </c>
      <c r="I676" s="36">
        <v>1</v>
      </c>
      <c r="J676" s="218">
        <v>0.16700000000000001</v>
      </c>
      <c r="K676" s="40">
        <v>192377</v>
      </c>
      <c r="L676" s="35">
        <v>0</v>
      </c>
      <c r="M676" s="36">
        <v>0</v>
      </c>
      <c r="N676" s="218" t="s">
        <v>69</v>
      </c>
      <c r="O676" s="219" t="s">
        <v>69</v>
      </c>
      <c r="P676" s="39">
        <v>1</v>
      </c>
      <c r="Q676" s="36">
        <v>0</v>
      </c>
      <c r="R676" s="218">
        <v>0</v>
      </c>
      <c r="S676" s="40">
        <v>0</v>
      </c>
      <c r="T676" s="35" t="s">
        <v>69</v>
      </c>
      <c r="U676" s="36" t="s">
        <v>69</v>
      </c>
      <c r="V676" s="36" t="s">
        <v>69</v>
      </c>
      <c r="W676" s="243" t="s">
        <v>69</v>
      </c>
      <c r="X676" s="39" t="s">
        <v>69</v>
      </c>
      <c r="Y676" s="36" t="s">
        <v>69</v>
      </c>
      <c r="Z676" s="36" t="s">
        <v>69</v>
      </c>
      <c r="AA676" s="244" t="s">
        <v>69</v>
      </c>
      <c r="AB676" s="221" t="s">
        <v>69</v>
      </c>
      <c r="AC676" s="218" t="s">
        <v>69</v>
      </c>
      <c r="AD676" s="218" t="s">
        <v>69</v>
      </c>
      <c r="AE676" s="219" t="s">
        <v>69</v>
      </c>
    </row>
    <row r="677" spans="1:31" ht="15" hidden="1" customHeight="1" x14ac:dyDescent="0.2">
      <c r="A677" s="32">
        <v>2015</v>
      </c>
      <c r="B677" s="216" t="s">
        <v>1</v>
      </c>
      <c r="C677" s="217" t="s">
        <v>33</v>
      </c>
      <c r="D677" s="35">
        <v>15</v>
      </c>
      <c r="E677" s="36">
        <v>2</v>
      </c>
      <c r="F677" s="218">
        <v>0.13300000000000001</v>
      </c>
      <c r="G677" s="38">
        <v>572098</v>
      </c>
      <c r="H677" s="39">
        <v>14</v>
      </c>
      <c r="I677" s="36">
        <v>2</v>
      </c>
      <c r="J677" s="218">
        <v>0.14299999999999999</v>
      </c>
      <c r="K677" s="40">
        <v>572098</v>
      </c>
      <c r="L677" s="35">
        <v>1</v>
      </c>
      <c r="M677" s="36">
        <v>0</v>
      </c>
      <c r="N677" s="218">
        <v>0</v>
      </c>
      <c r="O677" s="38">
        <v>0</v>
      </c>
      <c r="P677" s="39">
        <v>0</v>
      </c>
      <c r="Q677" s="36">
        <v>0</v>
      </c>
      <c r="R677" s="212" t="s">
        <v>69</v>
      </c>
      <c r="S677" s="214" t="s">
        <v>69</v>
      </c>
      <c r="T677" s="35" t="s">
        <v>69</v>
      </c>
      <c r="U677" s="36" t="s">
        <v>69</v>
      </c>
      <c r="V677" s="36" t="s">
        <v>69</v>
      </c>
      <c r="W677" s="243" t="s">
        <v>69</v>
      </c>
      <c r="X677" s="39" t="s">
        <v>69</v>
      </c>
      <c r="Y677" s="36" t="s">
        <v>69</v>
      </c>
      <c r="Z677" s="36" t="s">
        <v>69</v>
      </c>
      <c r="AA677" s="244" t="s">
        <v>69</v>
      </c>
      <c r="AB677" s="221" t="s">
        <v>69</v>
      </c>
      <c r="AC677" s="218" t="s">
        <v>69</v>
      </c>
      <c r="AD677" s="218" t="s">
        <v>69</v>
      </c>
      <c r="AE677" s="219" t="s">
        <v>69</v>
      </c>
    </row>
    <row r="678" spans="1:31" ht="15" hidden="1" customHeight="1" x14ac:dyDescent="0.2">
      <c r="A678" s="32">
        <v>2015</v>
      </c>
      <c r="B678" s="216" t="s">
        <v>1</v>
      </c>
      <c r="C678" s="217" t="s">
        <v>34</v>
      </c>
      <c r="D678" s="35">
        <v>8</v>
      </c>
      <c r="E678" s="36">
        <v>2</v>
      </c>
      <c r="F678" s="218">
        <v>0.25</v>
      </c>
      <c r="G678" s="38">
        <v>374751</v>
      </c>
      <c r="H678" s="39">
        <v>7</v>
      </c>
      <c r="I678" s="36">
        <v>1</v>
      </c>
      <c r="J678" s="218">
        <v>0.14299999999999999</v>
      </c>
      <c r="K678" s="40">
        <v>224756</v>
      </c>
      <c r="L678" s="35">
        <v>1</v>
      </c>
      <c r="M678" s="36">
        <v>1</v>
      </c>
      <c r="N678" s="218">
        <v>1</v>
      </c>
      <c r="O678" s="38">
        <v>149995</v>
      </c>
      <c r="P678" s="39">
        <v>0</v>
      </c>
      <c r="Q678" s="36">
        <v>0</v>
      </c>
      <c r="R678" s="212" t="s">
        <v>69</v>
      </c>
      <c r="S678" s="214" t="s">
        <v>69</v>
      </c>
      <c r="T678" s="35" t="s">
        <v>69</v>
      </c>
      <c r="U678" s="36" t="s">
        <v>69</v>
      </c>
      <c r="V678" s="36" t="s">
        <v>69</v>
      </c>
      <c r="W678" s="243" t="s">
        <v>69</v>
      </c>
      <c r="X678" s="39" t="s">
        <v>69</v>
      </c>
      <c r="Y678" s="36" t="s">
        <v>69</v>
      </c>
      <c r="Z678" s="36" t="s">
        <v>69</v>
      </c>
      <c r="AA678" s="244" t="s">
        <v>69</v>
      </c>
      <c r="AB678" s="221" t="s">
        <v>69</v>
      </c>
      <c r="AC678" s="218" t="s">
        <v>69</v>
      </c>
      <c r="AD678" s="218" t="s">
        <v>69</v>
      </c>
      <c r="AE678" s="219" t="s">
        <v>69</v>
      </c>
    </row>
    <row r="679" spans="1:31" ht="15" hidden="1" customHeight="1" x14ac:dyDescent="0.2">
      <c r="A679" s="32">
        <v>2015</v>
      </c>
      <c r="B679" s="216" t="s">
        <v>1</v>
      </c>
      <c r="C679" s="217" t="s">
        <v>35</v>
      </c>
      <c r="D679" s="35">
        <v>6</v>
      </c>
      <c r="E679" s="36">
        <v>1</v>
      </c>
      <c r="F679" s="218">
        <v>0.16700000000000001</v>
      </c>
      <c r="G679" s="38">
        <v>540036</v>
      </c>
      <c r="H679" s="39">
        <v>4</v>
      </c>
      <c r="I679" s="36">
        <v>0</v>
      </c>
      <c r="J679" s="218">
        <v>0</v>
      </c>
      <c r="K679" s="40">
        <v>0</v>
      </c>
      <c r="L679" s="35">
        <v>0</v>
      </c>
      <c r="M679" s="36">
        <v>0</v>
      </c>
      <c r="N679" s="218" t="s">
        <v>69</v>
      </c>
      <c r="O679" s="219" t="s">
        <v>69</v>
      </c>
      <c r="P679" s="39">
        <v>2</v>
      </c>
      <c r="Q679" s="36">
        <v>1</v>
      </c>
      <c r="R679" s="218">
        <v>0.5</v>
      </c>
      <c r="S679" s="40">
        <v>540036</v>
      </c>
      <c r="T679" s="35" t="s">
        <v>69</v>
      </c>
      <c r="U679" s="36" t="s">
        <v>69</v>
      </c>
      <c r="V679" s="36" t="s">
        <v>69</v>
      </c>
      <c r="W679" s="243" t="s">
        <v>69</v>
      </c>
      <c r="X679" s="39" t="s">
        <v>69</v>
      </c>
      <c r="Y679" s="36" t="s">
        <v>69</v>
      </c>
      <c r="Z679" s="36" t="s">
        <v>69</v>
      </c>
      <c r="AA679" s="244" t="s">
        <v>69</v>
      </c>
      <c r="AB679" s="221" t="s">
        <v>69</v>
      </c>
      <c r="AC679" s="218" t="s">
        <v>69</v>
      </c>
      <c r="AD679" s="218" t="s">
        <v>69</v>
      </c>
      <c r="AE679" s="219" t="s">
        <v>69</v>
      </c>
    </row>
    <row r="680" spans="1:31" ht="15" hidden="1" customHeight="1" x14ac:dyDescent="0.2">
      <c r="A680" s="32">
        <v>2015</v>
      </c>
      <c r="B680" s="216" t="s">
        <v>1</v>
      </c>
      <c r="C680" s="217" t="s">
        <v>36</v>
      </c>
      <c r="D680" s="35">
        <v>3</v>
      </c>
      <c r="E680" s="36">
        <v>1</v>
      </c>
      <c r="F680" s="218">
        <v>0.33300000000000002</v>
      </c>
      <c r="G680" s="38">
        <v>224999</v>
      </c>
      <c r="H680" s="39">
        <v>2</v>
      </c>
      <c r="I680" s="36">
        <v>1</v>
      </c>
      <c r="J680" s="218">
        <v>0.5</v>
      </c>
      <c r="K680" s="40">
        <v>224999</v>
      </c>
      <c r="L680" s="35">
        <v>0</v>
      </c>
      <c r="M680" s="36">
        <v>0</v>
      </c>
      <c r="N680" s="218" t="s">
        <v>69</v>
      </c>
      <c r="O680" s="219" t="s">
        <v>69</v>
      </c>
      <c r="P680" s="39">
        <v>1</v>
      </c>
      <c r="Q680" s="36">
        <v>0</v>
      </c>
      <c r="R680" s="218">
        <v>0</v>
      </c>
      <c r="S680" s="40">
        <v>0</v>
      </c>
      <c r="T680" s="35" t="s">
        <v>69</v>
      </c>
      <c r="U680" s="36" t="s">
        <v>69</v>
      </c>
      <c r="V680" s="36" t="s">
        <v>69</v>
      </c>
      <c r="W680" s="243" t="s">
        <v>69</v>
      </c>
      <c r="X680" s="39" t="s">
        <v>69</v>
      </c>
      <c r="Y680" s="36" t="s">
        <v>69</v>
      </c>
      <c r="Z680" s="36" t="s">
        <v>69</v>
      </c>
      <c r="AA680" s="244" t="s">
        <v>69</v>
      </c>
      <c r="AB680" s="221" t="s">
        <v>69</v>
      </c>
      <c r="AC680" s="218" t="s">
        <v>69</v>
      </c>
      <c r="AD680" s="218" t="s">
        <v>69</v>
      </c>
      <c r="AE680" s="219" t="s">
        <v>69</v>
      </c>
    </row>
    <row r="681" spans="1:31" ht="15" hidden="1" customHeight="1" x14ac:dyDescent="0.2">
      <c r="A681" s="32">
        <v>2015</v>
      </c>
      <c r="B681" s="216" t="s">
        <v>1</v>
      </c>
      <c r="C681" s="217" t="s">
        <v>37</v>
      </c>
      <c r="D681" s="35">
        <v>8</v>
      </c>
      <c r="E681" s="36">
        <v>2</v>
      </c>
      <c r="F681" s="218">
        <v>0.25</v>
      </c>
      <c r="G681" s="38">
        <v>410631</v>
      </c>
      <c r="H681" s="39">
        <v>8</v>
      </c>
      <c r="I681" s="36">
        <v>2</v>
      </c>
      <c r="J681" s="218">
        <v>0.25</v>
      </c>
      <c r="K681" s="40">
        <v>410631</v>
      </c>
      <c r="L681" s="35">
        <v>0</v>
      </c>
      <c r="M681" s="36">
        <v>0</v>
      </c>
      <c r="N681" s="218" t="s">
        <v>69</v>
      </c>
      <c r="O681" s="219" t="s">
        <v>69</v>
      </c>
      <c r="P681" s="39">
        <v>0</v>
      </c>
      <c r="Q681" s="36">
        <v>0</v>
      </c>
      <c r="R681" s="212" t="s">
        <v>69</v>
      </c>
      <c r="S681" s="214" t="s">
        <v>69</v>
      </c>
      <c r="T681" s="35" t="s">
        <v>69</v>
      </c>
      <c r="U681" s="36" t="s">
        <v>69</v>
      </c>
      <c r="V681" s="36" t="s">
        <v>69</v>
      </c>
      <c r="W681" s="243" t="s">
        <v>69</v>
      </c>
      <c r="X681" s="39" t="s">
        <v>69</v>
      </c>
      <c r="Y681" s="36" t="s">
        <v>69</v>
      </c>
      <c r="Z681" s="36" t="s">
        <v>69</v>
      </c>
      <c r="AA681" s="244" t="s">
        <v>69</v>
      </c>
      <c r="AB681" s="221" t="s">
        <v>69</v>
      </c>
      <c r="AC681" s="218" t="s">
        <v>69</v>
      </c>
      <c r="AD681" s="218" t="s">
        <v>69</v>
      </c>
      <c r="AE681" s="219" t="s">
        <v>69</v>
      </c>
    </row>
    <row r="682" spans="1:31" ht="15" hidden="1" customHeight="1" x14ac:dyDescent="0.2">
      <c r="A682" s="32">
        <v>2015</v>
      </c>
      <c r="B682" s="216" t="s">
        <v>1</v>
      </c>
      <c r="C682" s="217" t="s">
        <v>38</v>
      </c>
      <c r="D682" s="35">
        <v>28</v>
      </c>
      <c r="E682" s="36">
        <v>5</v>
      </c>
      <c r="F682" s="218">
        <v>0.17899999999999999</v>
      </c>
      <c r="G682" s="38">
        <v>1269706</v>
      </c>
      <c r="H682" s="39">
        <v>28</v>
      </c>
      <c r="I682" s="36">
        <v>5</v>
      </c>
      <c r="J682" s="218">
        <v>0.17899999999999999</v>
      </c>
      <c r="K682" s="40">
        <v>1269706</v>
      </c>
      <c r="L682" s="35">
        <v>0</v>
      </c>
      <c r="M682" s="36">
        <v>0</v>
      </c>
      <c r="N682" s="218" t="s">
        <v>69</v>
      </c>
      <c r="O682" s="219" t="s">
        <v>69</v>
      </c>
      <c r="P682" s="39">
        <v>0</v>
      </c>
      <c r="Q682" s="36">
        <v>0</v>
      </c>
      <c r="R682" s="212" t="s">
        <v>69</v>
      </c>
      <c r="S682" s="214" t="s">
        <v>69</v>
      </c>
      <c r="T682" s="35" t="s">
        <v>69</v>
      </c>
      <c r="U682" s="36" t="s">
        <v>69</v>
      </c>
      <c r="V682" s="36" t="s">
        <v>69</v>
      </c>
      <c r="W682" s="243" t="s">
        <v>69</v>
      </c>
      <c r="X682" s="39" t="s">
        <v>69</v>
      </c>
      <c r="Y682" s="36" t="s">
        <v>69</v>
      </c>
      <c r="Z682" s="36" t="s">
        <v>69</v>
      </c>
      <c r="AA682" s="244" t="s">
        <v>69</v>
      </c>
      <c r="AB682" s="221" t="s">
        <v>69</v>
      </c>
      <c r="AC682" s="218" t="s">
        <v>69</v>
      </c>
      <c r="AD682" s="218" t="s">
        <v>69</v>
      </c>
      <c r="AE682" s="219" t="s">
        <v>69</v>
      </c>
    </row>
    <row r="683" spans="1:31" ht="15" hidden="1" customHeight="1" x14ac:dyDescent="0.2">
      <c r="A683" s="32">
        <v>2015</v>
      </c>
      <c r="B683" s="216" t="s">
        <v>1</v>
      </c>
      <c r="C683" s="217" t="s">
        <v>39</v>
      </c>
      <c r="D683" s="35">
        <v>5</v>
      </c>
      <c r="E683" s="36">
        <v>0</v>
      </c>
      <c r="F683" s="218">
        <v>0</v>
      </c>
      <c r="G683" s="38">
        <v>0</v>
      </c>
      <c r="H683" s="39">
        <v>5</v>
      </c>
      <c r="I683" s="36">
        <v>0</v>
      </c>
      <c r="J683" s="218">
        <v>0</v>
      </c>
      <c r="K683" s="40">
        <v>0</v>
      </c>
      <c r="L683" s="35">
        <v>0</v>
      </c>
      <c r="M683" s="36">
        <v>0</v>
      </c>
      <c r="N683" s="218" t="s">
        <v>69</v>
      </c>
      <c r="O683" s="219" t="s">
        <v>69</v>
      </c>
      <c r="P683" s="39">
        <v>0</v>
      </c>
      <c r="Q683" s="36">
        <v>0</v>
      </c>
      <c r="R683" s="212" t="s">
        <v>69</v>
      </c>
      <c r="S683" s="214" t="s">
        <v>69</v>
      </c>
      <c r="T683" s="35" t="s">
        <v>69</v>
      </c>
      <c r="U683" s="36" t="s">
        <v>69</v>
      </c>
      <c r="V683" s="36" t="s">
        <v>69</v>
      </c>
      <c r="W683" s="243" t="s">
        <v>69</v>
      </c>
      <c r="X683" s="39" t="s">
        <v>69</v>
      </c>
      <c r="Y683" s="36" t="s">
        <v>69</v>
      </c>
      <c r="Z683" s="36" t="s">
        <v>69</v>
      </c>
      <c r="AA683" s="244" t="s">
        <v>69</v>
      </c>
      <c r="AB683" s="221" t="s">
        <v>69</v>
      </c>
      <c r="AC683" s="218" t="s">
        <v>69</v>
      </c>
      <c r="AD683" s="218" t="s">
        <v>69</v>
      </c>
      <c r="AE683" s="219" t="s">
        <v>69</v>
      </c>
    </row>
    <row r="684" spans="1:31" ht="15" hidden="1" customHeight="1" x14ac:dyDescent="0.2">
      <c r="A684" s="32">
        <v>2015</v>
      </c>
      <c r="B684" s="216" t="s">
        <v>1</v>
      </c>
      <c r="C684" s="217" t="s">
        <v>40</v>
      </c>
      <c r="D684" s="35">
        <v>64</v>
      </c>
      <c r="E684" s="36">
        <v>15</v>
      </c>
      <c r="F684" s="218">
        <v>0.23400000000000001</v>
      </c>
      <c r="G684" s="38">
        <v>4801454</v>
      </c>
      <c r="H684" s="39">
        <v>52</v>
      </c>
      <c r="I684" s="36">
        <v>12</v>
      </c>
      <c r="J684" s="218">
        <v>0.23100000000000001</v>
      </c>
      <c r="K684" s="40">
        <v>2539975</v>
      </c>
      <c r="L684" s="35">
        <v>6</v>
      </c>
      <c r="M684" s="36">
        <v>0</v>
      </c>
      <c r="N684" s="218">
        <v>0</v>
      </c>
      <c r="O684" s="38">
        <v>0</v>
      </c>
      <c r="P684" s="39">
        <v>6</v>
      </c>
      <c r="Q684" s="36">
        <v>3</v>
      </c>
      <c r="R684" s="218">
        <v>0.5</v>
      </c>
      <c r="S684" s="40">
        <v>2261479</v>
      </c>
      <c r="T684" s="35" t="s">
        <v>69</v>
      </c>
      <c r="U684" s="36" t="s">
        <v>69</v>
      </c>
      <c r="V684" s="36" t="s">
        <v>69</v>
      </c>
      <c r="W684" s="243" t="s">
        <v>69</v>
      </c>
      <c r="X684" s="39" t="s">
        <v>69</v>
      </c>
      <c r="Y684" s="36" t="s">
        <v>69</v>
      </c>
      <c r="Z684" s="36" t="s">
        <v>69</v>
      </c>
      <c r="AA684" s="244" t="s">
        <v>69</v>
      </c>
      <c r="AB684" s="221" t="s">
        <v>69</v>
      </c>
      <c r="AC684" s="218" t="s">
        <v>69</v>
      </c>
      <c r="AD684" s="218" t="s">
        <v>69</v>
      </c>
      <c r="AE684" s="219" t="s">
        <v>69</v>
      </c>
    </row>
    <row r="685" spans="1:31" ht="15" hidden="1" customHeight="1" x14ac:dyDescent="0.2">
      <c r="A685" s="32">
        <v>2015</v>
      </c>
      <c r="B685" s="216" t="s">
        <v>1</v>
      </c>
      <c r="C685" s="217" t="s">
        <v>41</v>
      </c>
      <c r="D685" s="35">
        <v>50</v>
      </c>
      <c r="E685" s="36">
        <v>9</v>
      </c>
      <c r="F685" s="218">
        <v>0.18</v>
      </c>
      <c r="G685" s="38">
        <v>3513289</v>
      </c>
      <c r="H685" s="39">
        <v>42</v>
      </c>
      <c r="I685" s="36">
        <v>5</v>
      </c>
      <c r="J685" s="218">
        <v>0.11899999999999999</v>
      </c>
      <c r="K685" s="40">
        <v>1286976</v>
      </c>
      <c r="L685" s="35">
        <v>5</v>
      </c>
      <c r="M685" s="36">
        <v>2</v>
      </c>
      <c r="N685" s="218">
        <v>0.4</v>
      </c>
      <c r="O685" s="38">
        <v>415720</v>
      </c>
      <c r="P685" s="39">
        <v>3</v>
      </c>
      <c r="Q685" s="36">
        <v>2</v>
      </c>
      <c r="R685" s="218">
        <v>0.66700000000000004</v>
      </c>
      <c r="S685" s="40">
        <v>1810593</v>
      </c>
      <c r="T685" s="35" t="s">
        <v>69</v>
      </c>
      <c r="U685" s="36" t="s">
        <v>69</v>
      </c>
      <c r="V685" s="36" t="s">
        <v>69</v>
      </c>
      <c r="W685" s="243" t="s">
        <v>69</v>
      </c>
      <c r="X685" s="39" t="s">
        <v>69</v>
      </c>
      <c r="Y685" s="36" t="s">
        <v>69</v>
      </c>
      <c r="Z685" s="36" t="s">
        <v>69</v>
      </c>
      <c r="AA685" s="244" t="s">
        <v>69</v>
      </c>
      <c r="AB685" s="221" t="s">
        <v>69</v>
      </c>
      <c r="AC685" s="218" t="s">
        <v>69</v>
      </c>
      <c r="AD685" s="218" t="s">
        <v>69</v>
      </c>
      <c r="AE685" s="219" t="s">
        <v>69</v>
      </c>
    </row>
    <row r="686" spans="1:31" ht="15" hidden="1" customHeight="1" x14ac:dyDescent="0.2">
      <c r="A686" s="32">
        <v>2015</v>
      </c>
      <c r="B686" s="216" t="s">
        <v>1</v>
      </c>
      <c r="C686" s="217" t="s">
        <v>43</v>
      </c>
      <c r="D686" s="35">
        <v>37</v>
      </c>
      <c r="E686" s="36">
        <v>3</v>
      </c>
      <c r="F686" s="218">
        <v>8.1000000000000003E-2</v>
      </c>
      <c r="G686" s="38">
        <v>547014</v>
      </c>
      <c r="H686" s="39">
        <v>35</v>
      </c>
      <c r="I686" s="36">
        <v>3</v>
      </c>
      <c r="J686" s="218">
        <v>8.5999999999999993E-2</v>
      </c>
      <c r="K686" s="40">
        <v>547014</v>
      </c>
      <c r="L686" s="35">
        <v>0</v>
      </c>
      <c r="M686" s="36">
        <v>0</v>
      </c>
      <c r="N686" s="218" t="s">
        <v>69</v>
      </c>
      <c r="O686" s="219" t="s">
        <v>69</v>
      </c>
      <c r="P686" s="39">
        <v>2</v>
      </c>
      <c r="Q686" s="36">
        <v>0</v>
      </c>
      <c r="R686" s="218">
        <v>0</v>
      </c>
      <c r="S686" s="40">
        <v>0</v>
      </c>
      <c r="T686" s="35" t="s">
        <v>69</v>
      </c>
      <c r="U686" s="36" t="s">
        <v>69</v>
      </c>
      <c r="V686" s="36" t="s">
        <v>69</v>
      </c>
      <c r="W686" s="243" t="s">
        <v>69</v>
      </c>
      <c r="X686" s="39" t="s">
        <v>69</v>
      </c>
      <c r="Y686" s="36" t="s">
        <v>69</v>
      </c>
      <c r="Z686" s="36" t="s">
        <v>69</v>
      </c>
      <c r="AA686" s="244" t="s">
        <v>69</v>
      </c>
      <c r="AB686" s="221" t="s">
        <v>69</v>
      </c>
      <c r="AC686" s="218" t="s">
        <v>69</v>
      </c>
      <c r="AD686" s="218" t="s">
        <v>69</v>
      </c>
      <c r="AE686" s="219" t="s">
        <v>69</v>
      </c>
    </row>
    <row r="687" spans="1:31" ht="15" hidden="1" customHeight="1" x14ac:dyDescent="0.2">
      <c r="A687" s="32">
        <v>2015</v>
      </c>
      <c r="B687" s="216" t="s">
        <v>1</v>
      </c>
      <c r="C687" s="217" t="s">
        <v>44</v>
      </c>
      <c r="D687" s="35">
        <v>3</v>
      </c>
      <c r="E687" s="36">
        <v>0</v>
      </c>
      <c r="F687" s="218">
        <v>0</v>
      </c>
      <c r="G687" s="38">
        <v>0</v>
      </c>
      <c r="H687" s="39">
        <v>3</v>
      </c>
      <c r="I687" s="36">
        <v>0</v>
      </c>
      <c r="J687" s="218">
        <v>0</v>
      </c>
      <c r="K687" s="40">
        <v>0</v>
      </c>
      <c r="L687" s="35">
        <v>0</v>
      </c>
      <c r="M687" s="36">
        <v>0</v>
      </c>
      <c r="N687" s="218" t="s">
        <v>69</v>
      </c>
      <c r="O687" s="219" t="s">
        <v>69</v>
      </c>
      <c r="P687" s="39">
        <v>0</v>
      </c>
      <c r="Q687" s="36">
        <v>0</v>
      </c>
      <c r="R687" s="218" t="s">
        <v>69</v>
      </c>
      <c r="S687" s="40" t="s">
        <v>69</v>
      </c>
      <c r="T687" s="35" t="s">
        <v>69</v>
      </c>
      <c r="U687" s="36" t="s">
        <v>69</v>
      </c>
      <c r="V687" s="36" t="s">
        <v>69</v>
      </c>
      <c r="W687" s="243" t="s">
        <v>69</v>
      </c>
      <c r="X687" s="39" t="s">
        <v>69</v>
      </c>
      <c r="Y687" s="36" t="s">
        <v>69</v>
      </c>
      <c r="Z687" s="36" t="s">
        <v>69</v>
      </c>
      <c r="AA687" s="244" t="s">
        <v>69</v>
      </c>
      <c r="AB687" s="221" t="s">
        <v>69</v>
      </c>
      <c r="AC687" s="218" t="s">
        <v>69</v>
      </c>
      <c r="AD687" s="218" t="s">
        <v>69</v>
      </c>
      <c r="AE687" s="219" t="s">
        <v>69</v>
      </c>
    </row>
    <row r="688" spans="1:31" ht="15" hidden="1" customHeight="1" x14ac:dyDescent="0.2">
      <c r="A688" s="32">
        <v>2015</v>
      </c>
      <c r="B688" s="216" t="s">
        <v>1</v>
      </c>
      <c r="C688" s="217" t="s">
        <v>45</v>
      </c>
      <c r="D688" s="35">
        <v>19</v>
      </c>
      <c r="E688" s="36">
        <v>7</v>
      </c>
      <c r="F688" s="218">
        <v>0.36799999999999999</v>
      </c>
      <c r="G688" s="38">
        <v>2730833</v>
      </c>
      <c r="H688" s="39">
        <v>16</v>
      </c>
      <c r="I688" s="36">
        <v>5</v>
      </c>
      <c r="J688" s="218">
        <v>0.313</v>
      </c>
      <c r="K688" s="40">
        <v>1266154</v>
      </c>
      <c r="L688" s="35">
        <v>0</v>
      </c>
      <c r="M688" s="36">
        <v>0</v>
      </c>
      <c r="N688" s="218" t="s">
        <v>69</v>
      </c>
      <c r="O688" s="219" t="s">
        <v>69</v>
      </c>
      <c r="P688" s="39">
        <v>3</v>
      </c>
      <c r="Q688" s="36">
        <v>2</v>
      </c>
      <c r="R688" s="218">
        <v>0.66700000000000004</v>
      </c>
      <c r="S688" s="40">
        <v>1464679</v>
      </c>
      <c r="T688" s="35" t="s">
        <v>69</v>
      </c>
      <c r="U688" s="36" t="s">
        <v>69</v>
      </c>
      <c r="V688" s="36" t="s">
        <v>69</v>
      </c>
      <c r="W688" s="243" t="s">
        <v>69</v>
      </c>
      <c r="X688" s="39" t="s">
        <v>69</v>
      </c>
      <c r="Y688" s="36" t="s">
        <v>69</v>
      </c>
      <c r="Z688" s="36" t="s">
        <v>69</v>
      </c>
      <c r="AA688" s="244" t="s">
        <v>69</v>
      </c>
      <c r="AB688" s="221" t="s">
        <v>69</v>
      </c>
      <c r="AC688" s="218" t="s">
        <v>69</v>
      </c>
      <c r="AD688" s="218" t="s">
        <v>69</v>
      </c>
      <c r="AE688" s="219" t="s">
        <v>69</v>
      </c>
    </row>
    <row r="689" spans="1:31" ht="15" hidden="1" customHeight="1" x14ac:dyDescent="0.2">
      <c r="A689" s="32">
        <v>2015</v>
      </c>
      <c r="B689" s="216" t="s">
        <v>1</v>
      </c>
      <c r="C689" s="217" t="s">
        <v>46</v>
      </c>
      <c r="D689" s="35">
        <v>56</v>
      </c>
      <c r="E689" s="36">
        <v>9</v>
      </c>
      <c r="F689" s="218">
        <v>0.161</v>
      </c>
      <c r="G689" s="38">
        <v>3137263</v>
      </c>
      <c r="H689" s="39">
        <v>47</v>
      </c>
      <c r="I689" s="36">
        <v>7</v>
      </c>
      <c r="J689" s="218">
        <v>0.14899999999999999</v>
      </c>
      <c r="K689" s="40">
        <v>1759536</v>
      </c>
      <c r="L689" s="35">
        <v>3</v>
      </c>
      <c r="M689" s="36">
        <v>0</v>
      </c>
      <c r="N689" s="218">
        <v>0</v>
      </c>
      <c r="O689" s="38">
        <v>0</v>
      </c>
      <c r="P689" s="39">
        <v>6</v>
      </c>
      <c r="Q689" s="36">
        <v>2</v>
      </c>
      <c r="R689" s="218">
        <v>0.33300000000000002</v>
      </c>
      <c r="S689" s="40">
        <v>1377727</v>
      </c>
      <c r="T689" s="35" t="s">
        <v>69</v>
      </c>
      <c r="U689" s="36" t="s">
        <v>69</v>
      </c>
      <c r="V689" s="36" t="s">
        <v>69</v>
      </c>
      <c r="W689" s="243" t="s">
        <v>69</v>
      </c>
      <c r="X689" s="39" t="s">
        <v>69</v>
      </c>
      <c r="Y689" s="36" t="s">
        <v>69</v>
      </c>
      <c r="Z689" s="36" t="s">
        <v>69</v>
      </c>
      <c r="AA689" s="244" t="s">
        <v>69</v>
      </c>
      <c r="AB689" s="221" t="s">
        <v>69</v>
      </c>
      <c r="AC689" s="218" t="s">
        <v>69</v>
      </c>
      <c r="AD689" s="218" t="s">
        <v>69</v>
      </c>
      <c r="AE689" s="219" t="s">
        <v>69</v>
      </c>
    </row>
    <row r="690" spans="1:31" ht="15" hidden="1" customHeight="1" x14ac:dyDescent="0.2">
      <c r="A690" s="32">
        <v>2015</v>
      </c>
      <c r="B690" s="216" t="s">
        <v>1</v>
      </c>
      <c r="C690" s="217" t="s">
        <v>47</v>
      </c>
      <c r="D690" s="35">
        <v>2</v>
      </c>
      <c r="E690" s="36">
        <v>0</v>
      </c>
      <c r="F690" s="218">
        <v>0</v>
      </c>
      <c r="G690" s="38">
        <v>0</v>
      </c>
      <c r="H690" s="39">
        <v>2</v>
      </c>
      <c r="I690" s="36">
        <v>0</v>
      </c>
      <c r="J690" s="218">
        <v>0</v>
      </c>
      <c r="K690" s="40">
        <v>0</v>
      </c>
      <c r="L690" s="35">
        <v>0</v>
      </c>
      <c r="M690" s="36">
        <v>0</v>
      </c>
      <c r="N690" s="218" t="s">
        <v>69</v>
      </c>
      <c r="O690" s="219" t="s">
        <v>69</v>
      </c>
      <c r="P690" s="39">
        <v>0</v>
      </c>
      <c r="Q690" s="36">
        <v>0</v>
      </c>
      <c r="R690" s="212" t="s">
        <v>69</v>
      </c>
      <c r="S690" s="214" t="s">
        <v>69</v>
      </c>
      <c r="T690" s="35" t="s">
        <v>69</v>
      </c>
      <c r="U690" s="36" t="s">
        <v>69</v>
      </c>
      <c r="V690" s="36" t="s">
        <v>69</v>
      </c>
      <c r="W690" s="243" t="s">
        <v>69</v>
      </c>
      <c r="X690" s="39" t="s">
        <v>69</v>
      </c>
      <c r="Y690" s="36" t="s">
        <v>69</v>
      </c>
      <c r="Z690" s="36" t="s">
        <v>69</v>
      </c>
      <c r="AA690" s="244" t="s">
        <v>69</v>
      </c>
      <c r="AB690" s="221" t="s">
        <v>69</v>
      </c>
      <c r="AC690" s="218" t="s">
        <v>69</v>
      </c>
      <c r="AD690" s="218" t="s">
        <v>69</v>
      </c>
      <c r="AE690" s="219" t="s">
        <v>69</v>
      </c>
    </row>
    <row r="691" spans="1:31" ht="15" hidden="1" customHeight="1" x14ac:dyDescent="0.2">
      <c r="A691" s="32">
        <v>2015</v>
      </c>
      <c r="B691" s="216" t="s">
        <v>1</v>
      </c>
      <c r="C691" s="217" t="s">
        <v>48</v>
      </c>
      <c r="D691" s="35">
        <v>14</v>
      </c>
      <c r="E691" s="36">
        <v>1</v>
      </c>
      <c r="F691" s="218">
        <v>7.0999999999999994E-2</v>
      </c>
      <c r="G691" s="38">
        <v>793793</v>
      </c>
      <c r="H691" s="39">
        <v>13</v>
      </c>
      <c r="I691" s="36">
        <v>0</v>
      </c>
      <c r="J691" s="218">
        <v>0</v>
      </c>
      <c r="K691" s="40">
        <v>0</v>
      </c>
      <c r="L691" s="35">
        <v>0</v>
      </c>
      <c r="M691" s="36">
        <v>0</v>
      </c>
      <c r="N691" s="218" t="s">
        <v>69</v>
      </c>
      <c r="O691" s="219" t="s">
        <v>69</v>
      </c>
      <c r="P691" s="39">
        <v>1</v>
      </c>
      <c r="Q691" s="36">
        <v>1</v>
      </c>
      <c r="R691" s="218">
        <v>1</v>
      </c>
      <c r="S691" s="40">
        <v>793793</v>
      </c>
      <c r="T691" s="35" t="s">
        <v>69</v>
      </c>
      <c r="U691" s="36" t="s">
        <v>69</v>
      </c>
      <c r="V691" s="36" t="s">
        <v>69</v>
      </c>
      <c r="W691" s="243" t="s">
        <v>69</v>
      </c>
      <c r="X691" s="39" t="s">
        <v>69</v>
      </c>
      <c r="Y691" s="36" t="s">
        <v>69</v>
      </c>
      <c r="Z691" s="36" t="s">
        <v>69</v>
      </c>
      <c r="AA691" s="244" t="s">
        <v>69</v>
      </c>
      <c r="AB691" s="221" t="s">
        <v>69</v>
      </c>
      <c r="AC691" s="218" t="s">
        <v>69</v>
      </c>
      <c r="AD691" s="218" t="s">
        <v>69</v>
      </c>
      <c r="AE691" s="219" t="s">
        <v>69</v>
      </c>
    </row>
    <row r="692" spans="1:31" ht="15" hidden="1" customHeight="1" x14ac:dyDescent="0.2">
      <c r="A692" s="32">
        <v>2015</v>
      </c>
      <c r="B692" s="216" t="s">
        <v>1</v>
      </c>
      <c r="C692" s="217" t="s">
        <v>49</v>
      </c>
      <c r="D692" s="35">
        <v>1</v>
      </c>
      <c r="E692" s="36">
        <v>0</v>
      </c>
      <c r="F692" s="218">
        <v>0</v>
      </c>
      <c r="G692" s="38">
        <v>0</v>
      </c>
      <c r="H692" s="39">
        <v>1</v>
      </c>
      <c r="I692" s="36">
        <v>0</v>
      </c>
      <c r="J692" s="218">
        <v>0</v>
      </c>
      <c r="K692" s="40">
        <v>0</v>
      </c>
      <c r="L692" s="35">
        <v>0</v>
      </c>
      <c r="M692" s="36">
        <v>0</v>
      </c>
      <c r="N692" s="218" t="s">
        <v>69</v>
      </c>
      <c r="O692" s="219" t="s">
        <v>69</v>
      </c>
      <c r="P692" s="39">
        <v>0</v>
      </c>
      <c r="Q692" s="36">
        <v>0</v>
      </c>
      <c r="R692" s="218" t="s">
        <v>69</v>
      </c>
      <c r="S692" s="40" t="s">
        <v>69</v>
      </c>
      <c r="T692" s="35" t="s">
        <v>69</v>
      </c>
      <c r="U692" s="36" t="s">
        <v>69</v>
      </c>
      <c r="V692" s="36" t="s">
        <v>69</v>
      </c>
      <c r="W692" s="243" t="s">
        <v>69</v>
      </c>
      <c r="X692" s="39" t="s">
        <v>69</v>
      </c>
      <c r="Y692" s="36" t="s">
        <v>69</v>
      </c>
      <c r="Z692" s="36" t="s">
        <v>69</v>
      </c>
      <c r="AA692" s="244" t="s">
        <v>69</v>
      </c>
      <c r="AB692" s="221" t="s">
        <v>69</v>
      </c>
      <c r="AC692" s="218" t="s">
        <v>69</v>
      </c>
      <c r="AD692" s="218" t="s">
        <v>69</v>
      </c>
      <c r="AE692" s="219" t="s">
        <v>69</v>
      </c>
    </row>
    <row r="693" spans="1:31" ht="15" hidden="1" customHeight="1" x14ac:dyDescent="0.2">
      <c r="A693" s="32">
        <v>2015</v>
      </c>
      <c r="B693" s="216" t="s">
        <v>1</v>
      </c>
      <c r="C693" s="217" t="s">
        <v>50</v>
      </c>
      <c r="D693" s="35">
        <v>11</v>
      </c>
      <c r="E693" s="36">
        <v>2</v>
      </c>
      <c r="F693" s="218">
        <v>0.182</v>
      </c>
      <c r="G693" s="38">
        <v>299648</v>
      </c>
      <c r="H693" s="39">
        <v>9</v>
      </c>
      <c r="I693" s="36">
        <v>2</v>
      </c>
      <c r="J693" s="218">
        <v>0.222</v>
      </c>
      <c r="K693" s="40">
        <v>299648</v>
      </c>
      <c r="L693" s="35">
        <v>1</v>
      </c>
      <c r="M693" s="36">
        <v>0</v>
      </c>
      <c r="N693" s="218">
        <v>0</v>
      </c>
      <c r="O693" s="38">
        <v>0</v>
      </c>
      <c r="P693" s="39">
        <v>1</v>
      </c>
      <c r="Q693" s="36">
        <v>0</v>
      </c>
      <c r="R693" s="218">
        <v>0</v>
      </c>
      <c r="S693" s="40">
        <v>0</v>
      </c>
      <c r="T693" s="35" t="s">
        <v>69</v>
      </c>
      <c r="U693" s="36" t="s">
        <v>69</v>
      </c>
      <c r="V693" s="36" t="s">
        <v>69</v>
      </c>
      <c r="W693" s="243" t="s">
        <v>69</v>
      </c>
      <c r="X693" s="39" t="s">
        <v>69</v>
      </c>
      <c r="Y693" s="36" t="s">
        <v>69</v>
      </c>
      <c r="Z693" s="36" t="s">
        <v>69</v>
      </c>
      <c r="AA693" s="244" t="s">
        <v>69</v>
      </c>
      <c r="AB693" s="221" t="s">
        <v>69</v>
      </c>
      <c r="AC693" s="218" t="s">
        <v>69</v>
      </c>
      <c r="AD693" s="218" t="s">
        <v>69</v>
      </c>
      <c r="AE693" s="219" t="s">
        <v>69</v>
      </c>
    </row>
    <row r="694" spans="1:31" ht="15" hidden="1" customHeight="1" x14ac:dyDescent="0.2">
      <c r="A694" s="32">
        <v>2015</v>
      </c>
      <c r="B694" s="216" t="s">
        <v>1</v>
      </c>
      <c r="C694" s="217" t="s">
        <v>51</v>
      </c>
      <c r="D694" s="35">
        <v>60</v>
      </c>
      <c r="E694" s="36">
        <v>9</v>
      </c>
      <c r="F694" s="218">
        <v>0.15</v>
      </c>
      <c r="G694" s="38">
        <v>2383162</v>
      </c>
      <c r="H694" s="39">
        <v>47</v>
      </c>
      <c r="I694" s="36">
        <v>5</v>
      </c>
      <c r="J694" s="218">
        <v>0.106</v>
      </c>
      <c r="K694" s="40">
        <v>956995</v>
      </c>
      <c r="L694" s="35">
        <v>8</v>
      </c>
      <c r="M694" s="36">
        <v>2</v>
      </c>
      <c r="N694" s="218">
        <v>0.25</v>
      </c>
      <c r="O694" s="38">
        <v>363473</v>
      </c>
      <c r="P694" s="39">
        <v>5</v>
      </c>
      <c r="Q694" s="36">
        <v>2</v>
      </c>
      <c r="R694" s="218">
        <v>0.4</v>
      </c>
      <c r="S694" s="40">
        <v>1062694</v>
      </c>
      <c r="T694" s="35" t="s">
        <v>69</v>
      </c>
      <c r="U694" s="36" t="s">
        <v>69</v>
      </c>
      <c r="V694" s="36" t="s">
        <v>69</v>
      </c>
      <c r="W694" s="243" t="s">
        <v>69</v>
      </c>
      <c r="X694" s="39" t="s">
        <v>69</v>
      </c>
      <c r="Y694" s="36" t="s">
        <v>69</v>
      </c>
      <c r="Z694" s="36" t="s">
        <v>69</v>
      </c>
      <c r="AA694" s="244" t="s">
        <v>69</v>
      </c>
      <c r="AB694" s="221" t="s">
        <v>69</v>
      </c>
      <c r="AC694" s="218" t="s">
        <v>69</v>
      </c>
      <c r="AD694" s="218" t="s">
        <v>69</v>
      </c>
      <c r="AE694" s="219" t="s">
        <v>69</v>
      </c>
    </row>
    <row r="695" spans="1:31" ht="15" hidden="1" customHeight="1" x14ac:dyDescent="0.2">
      <c r="A695" s="32">
        <v>2015</v>
      </c>
      <c r="B695" s="216" t="s">
        <v>1</v>
      </c>
      <c r="C695" s="217" t="s">
        <v>52</v>
      </c>
      <c r="D695" s="35">
        <v>12</v>
      </c>
      <c r="E695" s="36">
        <v>1</v>
      </c>
      <c r="F695" s="218">
        <v>8.3000000000000004E-2</v>
      </c>
      <c r="G695" s="38">
        <v>224770</v>
      </c>
      <c r="H695" s="39">
        <v>11</v>
      </c>
      <c r="I695" s="36">
        <v>1</v>
      </c>
      <c r="J695" s="218">
        <v>9.0999999999999998E-2</v>
      </c>
      <c r="K695" s="40">
        <v>224770</v>
      </c>
      <c r="L695" s="35">
        <v>0</v>
      </c>
      <c r="M695" s="36">
        <v>0</v>
      </c>
      <c r="N695" s="218" t="s">
        <v>69</v>
      </c>
      <c r="O695" s="219" t="s">
        <v>69</v>
      </c>
      <c r="P695" s="39">
        <v>1</v>
      </c>
      <c r="Q695" s="36">
        <v>0</v>
      </c>
      <c r="R695" s="218">
        <v>0</v>
      </c>
      <c r="S695" s="40">
        <v>0</v>
      </c>
      <c r="T695" s="35" t="s">
        <v>69</v>
      </c>
      <c r="U695" s="36" t="s">
        <v>69</v>
      </c>
      <c r="V695" s="36" t="s">
        <v>69</v>
      </c>
      <c r="W695" s="243" t="s">
        <v>69</v>
      </c>
      <c r="X695" s="39" t="s">
        <v>69</v>
      </c>
      <c r="Y695" s="36" t="s">
        <v>69</v>
      </c>
      <c r="Z695" s="36" t="s">
        <v>69</v>
      </c>
      <c r="AA695" s="244" t="s">
        <v>69</v>
      </c>
      <c r="AB695" s="221" t="s">
        <v>69</v>
      </c>
      <c r="AC695" s="218" t="s">
        <v>69</v>
      </c>
      <c r="AD695" s="218" t="s">
        <v>69</v>
      </c>
      <c r="AE695" s="219" t="s">
        <v>69</v>
      </c>
    </row>
    <row r="696" spans="1:31" ht="15" hidden="1" customHeight="1" x14ac:dyDescent="0.2">
      <c r="A696" s="32">
        <v>2015</v>
      </c>
      <c r="B696" s="216" t="s">
        <v>1</v>
      </c>
      <c r="C696" s="217" t="s">
        <v>53</v>
      </c>
      <c r="D696" s="35">
        <v>3</v>
      </c>
      <c r="E696" s="36">
        <v>1</v>
      </c>
      <c r="F696" s="218">
        <v>0.33300000000000002</v>
      </c>
      <c r="G696" s="38">
        <v>508209</v>
      </c>
      <c r="H696" s="39">
        <v>2</v>
      </c>
      <c r="I696" s="36">
        <v>0</v>
      </c>
      <c r="J696" s="218">
        <v>0</v>
      </c>
      <c r="K696" s="40">
        <v>0</v>
      </c>
      <c r="L696" s="35">
        <v>0</v>
      </c>
      <c r="M696" s="36">
        <v>0</v>
      </c>
      <c r="N696" s="218" t="s">
        <v>69</v>
      </c>
      <c r="O696" s="219" t="s">
        <v>69</v>
      </c>
      <c r="P696" s="39">
        <v>1</v>
      </c>
      <c r="Q696" s="36">
        <v>1</v>
      </c>
      <c r="R696" s="218">
        <v>1</v>
      </c>
      <c r="S696" s="40">
        <v>508209</v>
      </c>
      <c r="T696" s="35" t="s">
        <v>69</v>
      </c>
      <c r="U696" s="36" t="s">
        <v>69</v>
      </c>
      <c r="V696" s="36" t="s">
        <v>69</v>
      </c>
      <c r="W696" s="243" t="s">
        <v>69</v>
      </c>
      <c r="X696" s="39" t="s">
        <v>69</v>
      </c>
      <c r="Y696" s="36" t="s">
        <v>69</v>
      </c>
      <c r="Z696" s="36" t="s">
        <v>69</v>
      </c>
      <c r="AA696" s="244" t="s">
        <v>69</v>
      </c>
      <c r="AB696" s="221" t="s">
        <v>69</v>
      </c>
      <c r="AC696" s="218" t="s">
        <v>69</v>
      </c>
      <c r="AD696" s="218" t="s">
        <v>69</v>
      </c>
      <c r="AE696" s="219" t="s">
        <v>69</v>
      </c>
    </row>
    <row r="697" spans="1:31" ht="15" hidden="1" customHeight="1" x14ac:dyDescent="0.2">
      <c r="A697" s="32">
        <v>2015</v>
      </c>
      <c r="B697" s="216" t="s">
        <v>1</v>
      </c>
      <c r="C697" s="217" t="s">
        <v>54</v>
      </c>
      <c r="D697" s="35">
        <v>25</v>
      </c>
      <c r="E697" s="36">
        <v>4</v>
      </c>
      <c r="F697" s="218">
        <v>0.16</v>
      </c>
      <c r="G697" s="38">
        <v>1414337</v>
      </c>
      <c r="H697" s="39">
        <v>19</v>
      </c>
      <c r="I697" s="36">
        <v>3</v>
      </c>
      <c r="J697" s="218">
        <v>0.158</v>
      </c>
      <c r="K697" s="40">
        <v>674811</v>
      </c>
      <c r="L697" s="35">
        <v>1</v>
      </c>
      <c r="M697" s="36">
        <v>0</v>
      </c>
      <c r="N697" s="218">
        <v>0</v>
      </c>
      <c r="O697" s="38">
        <v>0</v>
      </c>
      <c r="P697" s="39">
        <v>5</v>
      </c>
      <c r="Q697" s="36">
        <v>1</v>
      </c>
      <c r="R697" s="218">
        <v>0.2</v>
      </c>
      <c r="S697" s="40">
        <v>739526</v>
      </c>
      <c r="T697" s="35" t="s">
        <v>69</v>
      </c>
      <c r="U697" s="36" t="s">
        <v>69</v>
      </c>
      <c r="V697" s="36" t="s">
        <v>69</v>
      </c>
      <c r="W697" s="243" t="s">
        <v>69</v>
      </c>
      <c r="X697" s="39" t="s">
        <v>69</v>
      </c>
      <c r="Y697" s="36" t="s">
        <v>69</v>
      </c>
      <c r="Z697" s="36" t="s">
        <v>69</v>
      </c>
      <c r="AA697" s="244" t="s">
        <v>69</v>
      </c>
      <c r="AB697" s="221" t="s">
        <v>69</v>
      </c>
      <c r="AC697" s="218" t="s">
        <v>69</v>
      </c>
      <c r="AD697" s="218" t="s">
        <v>69</v>
      </c>
      <c r="AE697" s="219" t="s">
        <v>69</v>
      </c>
    </row>
    <row r="698" spans="1:31" ht="15" hidden="1" customHeight="1" x14ac:dyDescent="0.2">
      <c r="A698" s="32">
        <v>2015</v>
      </c>
      <c r="B698" s="216" t="s">
        <v>1</v>
      </c>
      <c r="C698" s="217" t="s">
        <v>55</v>
      </c>
      <c r="D698" s="35">
        <v>19</v>
      </c>
      <c r="E698" s="36">
        <v>5</v>
      </c>
      <c r="F698" s="218">
        <v>0.26300000000000001</v>
      </c>
      <c r="G698" s="38">
        <v>1229134</v>
      </c>
      <c r="H698" s="39">
        <v>15</v>
      </c>
      <c r="I698" s="36">
        <v>4</v>
      </c>
      <c r="J698" s="218">
        <v>0.26700000000000002</v>
      </c>
      <c r="K698" s="40">
        <v>808169</v>
      </c>
      <c r="L698" s="35">
        <v>1</v>
      </c>
      <c r="M698" s="36">
        <v>0</v>
      </c>
      <c r="N698" s="218">
        <v>0</v>
      </c>
      <c r="O698" s="38">
        <v>0</v>
      </c>
      <c r="P698" s="39">
        <v>3</v>
      </c>
      <c r="Q698" s="36">
        <v>1</v>
      </c>
      <c r="R698" s="218">
        <v>0.33300000000000002</v>
      </c>
      <c r="S698" s="40">
        <v>420965</v>
      </c>
      <c r="T698" s="35" t="s">
        <v>69</v>
      </c>
      <c r="U698" s="36" t="s">
        <v>69</v>
      </c>
      <c r="V698" s="36" t="s">
        <v>69</v>
      </c>
      <c r="W698" s="243" t="s">
        <v>69</v>
      </c>
      <c r="X698" s="39" t="s">
        <v>69</v>
      </c>
      <c r="Y698" s="36" t="s">
        <v>69</v>
      </c>
      <c r="Z698" s="36" t="s">
        <v>69</v>
      </c>
      <c r="AA698" s="244" t="s">
        <v>69</v>
      </c>
      <c r="AB698" s="221" t="s">
        <v>69</v>
      </c>
      <c r="AC698" s="218" t="s">
        <v>69</v>
      </c>
      <c r="AD698" s="218" t="s">
        <v>69</v>
      </c>
      <c r="AE698" s="219" t="s">
        <v>69</v>
      </c>
    </row>
    <row r="699" spans="1:31" ht="15" hidden="1" customHeight="1" x14ac:dyDescent="0.2">
      <c r="A699" s="32">
        <v>2015</v>
      </c>
      <c r="B699" s="216" t="s">
        <v>1</v>
      </c>
      <c r="C699" s="217" t="s">
        <v>57</v>
      </c>
      <c r="D699" s="35">
        <v>19</v>
      </c>
      <c r="E699" s="36">
        <v>5</v>
      </c>
      <c r="F699" s="218">
        <v>0.26300000000000001</v>
      </c>
      <c r="G699" s="38">
        <v>1827555</v>
      </c>
      <c r="H699" s="39">
        <v>15</v>
      </c>
      <c r="I699" s="36">
        <v>3</v>
      </c>
      <c r="J699" s="218">
        <v>0.2</v>
      </c>
      <c r="K699" s="40">
        <v>799999</v>
      </c>
      <c r="L699" s="35">
        <v>0</v>
      </c>
      <c r="M699" s="36">
        <v>0</v>
      </c>
      <c r="N699" s="218" t="s">
        <v>69</v>
      </c>
      <c r="O699" s="219" t="s">
        <v>69</v>
      </c>
      <c r="P699" s="39">
        <v>4</v>
      </c>
      <c r="Q699" s="36">
        <v>2</v>
      </c>
      <c r="R699" s="218">
        <v>0.5</v>
      </c>
      <c r="S699" s="40">
        <v>1027556</v>
      </c>
      <c r="T699" s="35" t="s">
        <v>69</v>
      </c>
      <c r="U699" s="36" t="s">
        <v>69</v>
      </c>
      <c r="V699" s="36" t="s">
        <v>69</v>
      </c>
      <c r="W699" s="243" t="s">
        <v>69</v>
      </c>
      <c r="X699" s="39" t="s">
        <v>69</v>
      </c>
      <c r="Y699" s="36" t="s">
        <v>69</v>
      </c>
      <c r="Z699" s="36" t="s">
        <v>69</v>
      </c>
      <c r="AA699" s="244" t="s">
        <v>69</v>
      </c>
      <c r="AB699" s="221" t="s">
        <v>69</v>
      </c>
      <c r="AC699" s="218" t="s">
        <v>69</v>
      </c>
      <c r="AD699" s="218" t="s">
        <v>69</v>
      </c>
      <c r="AE699" s="219" t="s">
        <v>69</v>
      </c>
    </row>
    <row r="700" spans="1:31" ht="15" hidden="1" customHeight="1" thickBot="1" x14ac:dyDescent="0.2">
      <c r="A700" s="46">
        <v>2015</v>
      </c>
      <c r="B700" s="222" t="s">
        <v>1</v>
      </c>
      <c r="C700" s="223" t="s">
        <v>58</v>
      </c>
      <c r="D700" s="49">
        <v>2</v>
      </c>
      <c r="E700" s="50">
        <v>1</v>
      </c>
      <c r="F700" s="224">
        <v>0.5</v>
      </c>
      <c r="G700" s="52">
        <v>150000</v>
      </c>
      <c r="H700" s="53">
        <v>2</v>
      </c>
      <c r="I700" s="50">
        <v>1</v>
      </c>
      <c r="J700" s="224">
        <v>0.5</v>
      </c>
      <c r="K700" s="54">
        <v>150000</v>
      </c>
      <c r="L700" s="49">
        <v>0</v>
      </c>
      <c r="M700" s="50">
        <v>0</v>
      </c>
      <c r="N700" s="224" t="s">
        <v>69</v>
      </c>
      <c r="O700" s="234" t="s">
        <v>69</v>
      </c>
      <c r="P700" s="53">
        <v>0</v>
      </c>
      <c r="Q700" s="50">
        <v>0</v>
      </c>
      <c r="R700" s="224" t="s">
        <v>69</v>
      </c>
      <c r="S700" s="54" t="s">
        <v>69</v>
      </c>
      <c r="T700" s="49" t="s">
        <v>69</v>
      </c>
      <c r="U700" s="50" t="s">
        <v>69</v>
      </c>
      <c r="V700" s="50" t="s">
        <v>69</v>
      </c>
      <c r="W700" s="245" t="s">
        <v>69</v>
      </c>
      <c r="X700" s="53" t="s">
        <v>69</v>
      </c>
      <c r="Y700" s="50" t="s">
        <v>69</v>
      </c>
      <c r="Z700" s="50" t="s">
        <v>69</v>
      </c>
      <c r="AA700" s="246" t="s">
        <v>69</v>
      </c>
      <c r="AB700" s="236" t="s">
        <v>69</v>
      </c>
      <c r="AC700" s="224" t="s">
        <v>69</v>
      </c>
      <c r="AD700" s="224" t="s">
        <v>69</v>
      </c>
      <c r="AE700" s="234" t="s">
        <v>69</v>
      </c>
    </row>
    <row r="701" spans="1:31" ht="15" hidden="1" customHeight="1" thickBot="1" x14ac:dyDescent="0.2">
      <c r="A701" s="77">
        <v>2015</v>
      </c>
      <c r="B701" s="247" t="s">
        <v>1</v>
      </c>
      <c r="C701" s="248" t="s">
        <v>7</v>
      </c>
      <c r="D701" s="80">
        <v>1059</v>
      </c>
      <c r="E701" s="81">
        <v>190</v>
      </c>
      <c r="F701" s="249">
        <v>0.17899999999999999</v>
      </c>
      <c r="G701" s="83">
        <v>57551316</v>
      </c>
      <c r="H701" s="84">
        <v>911</v>
      </c>
      <c r="I701" s="81">
        <v>149</v>
      </c>
      <c r="J701" s="249">
        <v>0.16400000000000001</v>
      </c>
      <c r="K701" s="85">
        <v>33782224</v>
      </c>
      <c r="L701" s="80">
        <v>61</v>
      </c>
      <c r="M701" s="81">
        <v>10</v>
      </c>
      <c r="N701" s="249">
        <v>0.16400000000000001</v>
      </c>
      <c r="O701" s="83">
        <v>2171909</v>
      </c>
      <c r="P701" s="84">
        <v>87</v>
      </c>
      <c r="Q701" s="81">
        <v>31</v>
      </c>
      <c r="R701" s="249">
        <v>0.35599999999999998</v>
      </c>
      <c r="S701" s="85">
        <v>21597183</v>
      </c>
      <c r="T701" s="204" t="s">
        <v>69</v>
      </c>
      <c r="U701" s="205" t="s">
        <v>69</v>
      </c>
      <c r="V701" s="205" t="s">
        <v>69</v>
      </c>
      <c r="W701" s="83" t="s">
        <v>69</v>
      </c>
      <c r="X701" s="206" t="s">
        <v>69</v>
      </c>
      <c r="Y701" s="205" t="s">
        <v>69</v>
      </c>
      <c r="Z701" s="205" t="s">
        <v>69</v>
      </c>
      <c r="AA701" s="85" t="s">
        <v>69</v>
      </c>
      <c r="AB701" s="204" t="s">
        <v>69</v>
      </c>
      <c r="AC701" s="205" t="s">
        <v>69</v>
      </c>
      <c r="AD701" s="205" t="s">
        <v>69</v>
      </c>
      <c r="AE701" s="83" t="s">
        <v>69</v>
      </c>
    </row>
    <row r="702" spans="1:31" ht="15" hidden="1" customHeight="1" thickBot="1" x14ac:dyDescent="0.25">
      <c r="A702" s="88">
        <v>2015</v>
      </c>
      <c r="B702" s="250" t="s">
        <v>7</v>
      </c>
      <c r="C702" s="251" t="s">
        <v>70</v>
      </c>
      <c r="D702" s="91">
        <v>5644</v>
      </c>
      <c r="E702" s="92">
        <v>1011</v>
      </c>
      <c r="F702" s="252">
        <v>0.17899999999999999</v>
      </c>
      <c r="G702" s="94">
        <v>372766143</v>
      </c>
      <c r="H702" s="95">
        <v>4336</v>
      </c>
      <c r="I702" s="92">
        <v>663</v>
      </c>
      <c r="J702" s="252">
        <v>0.153</v>
      </c>
      <c r="K702" s="96">
        <v>150892779</v>
      </c>
      <c r="L702" s="91">
        <v>398</v>
      </c>
      <c r="M702" s="92">
        <v>76</v>
      </c>
      <c r="N702" s="252">
        <v>0.191</v>
      </c>
      <c r="O702" s="94">
        <v>20329454</v>
      </c>
      <c r="P702" s="95">
        <v>529</v>
      </c>
      <c r="Q702" s="92">
        <v>194</v>
      </c>
      <c r="R702" s="252">
        <v>0.36699999999999999</v>
      </c>
      <c r="S702" s="96">
        <v>134685333</v>
      </c>
      <c r="T702" s="91">
        <v>34</v>
      </c>
      <c r="U702" s="92">
        <v>13</v>
      </c>
      <c r="V702" s="252">
        <v>0.38200000000000001</v>
      </c>
      <c r="W702" s="94">
        <v>11708214</v>
      </c>
      <c r="X702" s="95">
        <v>347</v>
      </c>
      <c r="Y702" s="92">
        <v>65</v>
      </c>
      <c r="Z702" s="252">
        <v>0.187</v>
      </c>
      <c r="AA702" s="96">
        <v>55150363</v>
      </c>
      <c r="AB702" s="207" t="s">
        <v>69</v>
      </c>
      <c r="AC702" s="208" t="s">
        <v>69</v>
      </c>
      <c r="AD702" s="208" t="s">
        <v>69</v>
      </c>
      <c r="AE702" s="94" t="s">
        <v>69</v>
      </c>
    </row>
    <row r="703" spans="1:31" ht="15" hidden="1" customHeight="1" x14ac:dyDescent="0.2">
      <c r="A703" s="161">
        <v>2016</v>
      </c>
      <c r="B703" s="162" t="s">
        <v>0</v>
      </c>
      <c r="C703" s="163" t="s">
        <v>9</v>
      </c>
      <c r="D703" s="27">
        <v>42</v>
      </c>
      <c r="E703" s="28">
        <v>6</v>
      </c>
      <c r="F703" s="253">
        <v>0.14299999999999999</v>
      </c>
      <c r="G703" s="165">
        <v>2141077</v>
      </c>
      <c r="H703" s="30">
        <v>34</v>
      </c>
      <c r="I703" s="28">
        <v>4</v>
      </c>
      <c r="J703" s="253">
        <v>0.11799999999999999</v>
      </c>
      <c r="K703" s="166">
        <v>1301183</v>
      </c>
      <c r="L703" s="27">
        <v>3</v>
      </c>
      <c r="M703" s="28">
        <v>1</v>
      </c>
      <c r="N703" s="253">
        <v>0.33300000000000002</v>
      </c>
      <c r="O703" s="165">
        <v>366185</v>
      </c>
      <c r="P703" s="30">
        <v>3</v>
      </c>
      <c r="Q703" s="28">
        <v>1</v>
      </c>
      <c r="R703" s="253">
        <v>0.33300000000000002</v>
      </c>
      <c r="S703" s="166">
        <v>473709</v>
      </c>
      <c r="T703" s="27">
        <v>1</v>
      </c>
      <c r="U703" s="28">
        <v>0</v>
      </c>
      <c r="V703" s="253">
        <v>0</v>
      </c>
      <c r="W703" s="165">
        <v>0</v>
      </c>
      <c r="X703" s="30">
        <v>0</v>
      </c>
      <c r="Y703" s="28">
        <v>0</v>
      </c>
      <c r="Z703" s="253">
        <v>0</v>
      </c>
      <c r="AA703" s="166">
        <v>0</v>
      </c>
      <c r="AB703" s="27">
        <v>1</v>
      </c>
      <c r="AC703" s="28">
        <v>0</v>
      </c>
      <c r="AD703" s="253">
        <v>0</v>
      </c>
      <c r="AE703" s="165">
        <v>0</v>
      </c>
    </row>
    <row r="704" spans="1:31" ht="15" hidden="1" customHeight="1" x14ac:dyDescent="0.2">
      <c r="A704" s="124">
        <v>2016</v>
      </c>
      <c r="B704" s="167" t="s">
        <v>0</v>
      </c>
      <c r="C704" s="168" t="s">
        <v>63</v>
      </c>
      <c r="D704" s="41">
        <v>5</v>
      </c>
      <c r="E704" s="42">
        <v>0</v>
      </c>
      <c r="F704" s="254">
        <v>0</v>
      </c>
      <c r="G704" s="170">
        <v>0</v>
      </c>
      <c r="H704" s="44">
        <v>4</v>
      </c>
      <c r="I704" s="42">
        <v>0</v>
      </c>
      <c r="J704" s="254">
        <v>0</v>
      </c>
      <c r="K704" s="171">
        <v>0</v>
      </c>
      <c r="L704" s="41">
        <v>0</v>
      </c>
      <c r="M704" s="42">
        <v>0</v>
      </c>
      <c r="N704" s="254">
        <v>0</v>
      </c>
      <c r="O704" s="170">
        <v>0</v>
      </c>
      <c r="P704" s="44">
        <v>0</v>
      </c>
      <c r="Q704" s="42">
        <v>0</v>
      </c>
      <c r="R704" s="254">
        <v>0</v>
      </c>
      <c r="S704" s="171">
        <v>0</v>
      </c>
      <c r="T704" s="41">
        <v>0</v>
      </c>
      <c r="U704" s="42">
        <v>0</v>
      </c>
      <c r="V704" s="254">
        <v>0</v>
      </c>
      <c r="W704" s="170">
        <v>0</v>
      </c>
      <c r="X704" s="44">
        <v>1</v>
      </c>
      <c r="Y704" s="42">
        <v>0</v>
      </c>
      <c r="Z704" s="254">
        <v>0</v>
      </c>
      <c r="AA704" s="171">
        <v>0</v>
      </c>
      <c r="AB704" s="41">
        <v>0</v>
      </c>
      <c r="AC704" s="42">
        <v>0</v>
      </c>
      <c r="AD704" s="254">
        <v>0</v>
      </c>
      <c r="AE704" s="170">
        <v>0</v>
      </c>
    </row>
    <row r="705" spans="1:31" ht="15" hidden="1" customHeight="1" x14ac:dyDescent="0.2">
      <c r="A705" s="124">
        <v>2016</v>
      </c>
      <c r="B705" s="167" t="s">
        <v>0</v>
      </c>
      <c r="C705" s="168" t="s">
        <v>10</v>
      </c>
      <c r="D705" s="41">
        <v>46</v>
      </c>
      <c r="E705" s="42">
        <v>6</v>
      </c>
      <c r="F705" s="254">
        <v>0.13</v>
      </c>
      <c r="G705" s="170">
        <v>3683413</v>
      </c>
      <c r="H705" s="44">
        <v>34</v>
      </c>
      <c r="I705" s="42">
        <v>3</v>
      </c>
      <c r="J705" s="254">
        <v>8.7999999999999995E-2</v>
      </c>
      <c r="K705" s="171">
        <v>963498</v>
      </c>
      <c r="L705" s="41">
        <v>3</v>
      </c>
      <c r="M705" s="42">
        <v>0</v>
      </c>
      <c r="N705" s="254">
        <v>0</v>
      </c>
      <c r="O705" s="170">
        <v>0</v>
      </c>
      <c r="P705" s="44">
        <v>3</v>
      </c>
      <c r="Q705" s="42">
        <v>1</v>
      </c>
      <c r="R705" s="254">
        <v>0.33300000000000002</v>
      </c>
      <c r="S705" s="171">
        <v>873704</v>
      </c>
      <c r="T705" s="41">
        <v>0</v>
      </c>
      <c r="U705" s="42">
        <v>0</v>
      </c>
      <c r="V705" s="254">
        <v>0</v>
      </c>
      <c r="W705" s="170">
        <v>0</v>
      </c>
      <c r="X705" s="44">
        <v>5</v>
      </c>
      <c r="Y705" s="42">
        <v>2</v>
      </c>
      <c r="Z705" s="254">
        <v>0.4</v>
      </c>
      <c r="AA705" s="171">
        <v>1846211</v>
      </c>
      <c r="AB705" s="41">
        <v>1</v>
      </c>
      <c r="AC705" s="42">
        <v>0</v>
      </c>
      <c r="AD705" s="254">
        <v>0</v>
      </c>
      <c r="AE705" s="170">
        <v>0</v>
      </c>
    </row>
    <row r="706" spans="1:31" ht="15" hidden="1" customHeight="1" x14ac:dyDescent="0.2">
      <c r="A706" s="124">
        <v>2016</v>
      </c>
      <c r="B706" s="167" t="s">
        <v>0</v>
      </c>
      <c r="C706" s="168" t="s">
        <v>11</v>
      </c>
      <c r="D706" s="41">
        <v>25</v>
      </c>
      <c r="E706" s="42">
        <v>3</v>
      </c>
      <c r="F706" s="254">
        <v>0.12</v>
      </c>
      <c r="G706" s="170">
        <v>627007</v>
      </c>
      <c r="H706" s="44">
        <v>21</v>
      </c>
      <c r="I706" s="42">
        <v>3</v>
      </c>
      <c r="J706" s="254">
        <v>0.14299999999999999</v>
      </c>
      <c r="K706" s="171">
        <v>627007</v>
      </c>
      <c r="L706" s="41">
        <v>0</v>
      </c>
      <c r="M706" s="42">
        <v>0</v>
      </c>
      <c r="N706" s="254">
        <v>0</v>
      </c>
      <c r="O706" s="170">
        <v>0</v>
      </c>
      <c r="P706" s="44">
        <v>2</v>
      </c>
      <c r="Q706" s="42">
        <v>0</v>
      </c>
      <c r="R706" s="254">
        <v>0</v>
      </c>
      <c r="S706" s="171">
        <v>0</v>
      </c>
      <c r="T706" s="41">
        <v>0</v>
      </c>
      <c r="U706" s="42">
        <v>0</v>
      </c>
      <c r="V706" s="254">
        <v>0</v>
      </c>
      <c r="W706" s="170">
        <v>0</v>
      </c>
      <c r="X706" s="44">
        <v>2</v>
      </c>
      <c r="Y706" s="42">
        <v>0</v>
      </c>
      <c r="Z706" s="254">
        <v>0</v>
      </c>
      <c r="AA706" s="171">
        <v>0</v>
      </c>
      <c r="AB706" s="41">
        <v>0</v>
      </c>
      <c r="AC706" s="42">
        <v>0</v>
      </c>
      <c r="AD706" s="254">
        <v>0</v>
      </c>
      <c r="AE706" s="170">
        <v>0</v>
      </c>
    </row>
    <row r="707" spans="1:31" ht="15" hidden="1" customHeight="1" x14ac:dyDescent="0.2">
      <c r="A707" s="124">
        <v>2016</v>
      </c>
      <c r="B707" s="167" t="s">
        <v>0</v>
      </c>
      <c r="C707" s="255" t="s">
        <v>12</v>
      </c>
      <c r="D707" s="41">
        <v>1375</v>
      </c>
      <c r="E707" s="42">
        <v>211</v>
      </c>
      <c r="F707" s="254">
        <v>0.153</v>
      </c>
      <c r="G707" s="170">
        <v>95430124</v>
      </c>
      <c r="H707" s="44">
        <v>973</v>
      </c>
      <c r="I707" s="42">
        <v>130</v>
      </c>
      <c r="J707" s="254">
        <v>0.13400000000000001</v>
      </c>
      <c r="K707" s="171">
        <v>30202099</v>
      </c>
      <c r="L707" s="41">
        <v>111</v>
      </c>
      <c r="M707" s="42">
        <v>8</v>
      </c>
      <c r="N707" s="254">
        <v>7.1999999999999995E-2</v>
      </c>
      <c r="O707" s="170">
        <v>1811776</v>
      </c>
      <c r="P707" s="44">
        <v>154</v>
      </c>
      <c r="Q707" s="42">
        <v>45</v>
      </c>
      <c r="R707" s="254">
        <v>0.29199999999999998</v>
      </c>
      <c r="S707" s="171">
        <v>37656250</v>
      </c>
      <c r="T707" s="41">
        <v>10</v>
      </c>
      <c r="U707" s="42">
        <v>4</v>
      </c>
      <c r="V707" s="254">
        <v>0.4</v>
      </c>
      <c r="W707" s="170">
        <v>3549604</v>
      </c>
      <c r="X707" s="44">
        <v>113</v>
      </c>
      <c r="Y707" s="42">
        <v>22</v>
      </c>
      <c r="Z707" s="254">
        <v>0.19500000000000001</v>
      </c>
      <c r="AA707" s="171">
        <v>20720826</v>
      </c>
      <c r="AB707" s="41">
        <v>14</v>
      </c>
      <c r="AC707" s="42">
        <v>2</v>
      </c>
      <c r="AD707" s="254">
        <v>0.14299999999999999</v>
      </c>
      <c r="AE707" s="170">
        <v>1489569</v>
      </c>
    </row>
    <row r="708" spans="1:31" ht="15" hidden="1" customHeight="1" x14ac:dyDescent="0.2">
      <c r="A708" s="124">
        <v>2016</v>
      </c>
      <c r="B708" s="167" t="s">
        <v>0</v>
      </c>
      <c r="C708" s="255" t="s">
        <v>13</v>
      </c>
      <c r="D708" s="41">
        <v>107</v>
      </c>
      <c r="E708" s="42">
        <v>17</v>
      </c>
      <c r="F708" s="254">
        <v>0.159</v>
      </c>
      <c r="G708" s="170">
        <v>7717178</v>
      </c>
      <c r="H708" s="44">
        <v>77</v>
      </c>
      <c r="I708" s="42">
        <v>9</v>
      </c>
      <c r="J708" s="254">
        <v>0.11700000000000001</v>
      </c>
      <c r="K708" s="171">
        <v>2072024</v>
      </c>
      <c r="L708" s="41">
        <v>7</v>
      </c>
      <c r="M708" s="42">
        <v>0</v>
      </c>
      <c r="N708" s="254">
        <v>0</v>
      </c>
      <c r="O708" s="170">
        <v>0</v>
      </c>
      <c r="P708" s="44">
        <v>11</v>
      </c>
      <c r="Q708" s="42">
        <v>6</v>
      </c>
      <c r="R708" s="254">
        <v>0.54500000000000004</v>
      </c>
      <c r="S708" s="171">
        <v>4074038</v>
      </c>
      <c r="T708" s="41">
        <v>3</v>
      </c>
      <c r="U708" s="42">
        <v>0</v>
      </c>
      <c r="V708" s="254">
        <v>0</v>
      </c>
      <c r="W708" s="170">
        <v>0</v>
      </c>
      <c r="X708" s="44">
        <v>7</v>
      </c>
      <c r="Y708" s="42">
        <v>2</v>
      </c>
      <c r="Z708" s="254">
        <v>0.28599999999999998</v>
      </c>
      <c r="AA708" s="171">
        <v>1571116</v>
      </c>
      <c r="AB708" s="41">
        <v>2</v>
      </c>
      <c r="AC708" s="42">
        <v>0</v>
      </c>
      <c r="AD708" s="254">
        <v>0</v>
      </c>
      <c r="AE708" s="170">
        <v>0</v>
      </c>
    </row>
    <row r="709" spans="1:31" ht="15" hidden="1" customHeight="1" x14ac:dyDescent="0.2">
      <c r="A709" s="124">
        <v>2016</v>
      </c>
      <c r="B709" s="167" t="s">
        <v>0</v>
      </c>
      <c r="C709" s="255" t="s">
        <v>14</v>
      </c>
      <c r="D709" s="41">
        <v>95</v>
      </c>
      <c r="E709" s="42">
        <v>10</v>
      </c>
      <c r="F709" s="254">
        <v>0.105</v>
      </c>
      <c r="G709" s="170">
        <v>3476418</v>
      </c>
      <c r="H709" s="44">
        <v>54</v>
      </c>
      <c r="I709" s="42">
        <v>5</v>
      </c>
      <c r="J709" s="254">
        <v>9.2999999999999999E-2</v>
      </c>
      <c r="K709" s="171">
        <v>1189555</v>
      </c>
      <c r="L709" s="41">
        <v>13</v>
      </c>
      <c r="M709" s="42">
        <v>2</v>
      </c>
      <c r="N709" s="254">
        <v>0.154</v>
      </c>
      <c r="O709" s="170">
        <v>424738</v>
      </c>
      <c r="P709" s="44">
        <v>8</v>
      </c>
      <c r="Q709" s="42">
        <v>0</v>
      </c>
      <c r="R709" s="254">
        <v>0</v>
      </c>
      <c r="S709" s="171">
        <v>0</v>
      </c>
      <c r="T709" s="41">
        <v>0</v>
      </c>
      <c r="U709" s="42">
        <v>0</v>
      </c>
      <c r="V709" s="254">
        <v>0</v>
      </c>
      <c r="W709" s="170">
        <v>0</v>
      </c>
      <c r="X709" s="44">
        <v>20</v>
      </c>
      <c r="Y709" s="42">
        <v>3</v>
      </c>
      <c r="Z709" s="254">
        <v>0.15</v>
      </c>
      <c r="AA709" s="171">
        <v>1862125</v>
      </c>
      <c r="AB709" s="41">
        <v>0</v>
      </c>
      <c r="AC709" s="42">
        <v>0</v>
      </c>
      <c r="AD709" s="254">
        <v>0</v>
      </c>
      <c r="AE709" s="170">
        <v>0</v>
      </c>
    </row>
    <row r="710" spans="1:31" ht="15" hidden="1" customHeight="1" x14ac:dyDescent="0.2">
      <c r="A710" s="124">
        <v>2016</v>
      </c>
      <c r="B710" s="167" t="s">
        <v>0</v>
      </c>
      <c r="C710" s="255" t="s">
        <v>15</v>
      </c>
      <c r="D710" s="41">
        <v>35</v>
      </c>
      <c r="E710" s="42">
        <v>7</v>
      </c>
      <c r="F710" s="254">
        <v>0.2</v>
      </c>
      <c r="G710" s="170">
        <v>3157169</v>
      </c>
      <c r="H710" s="44">
        <v>22</v>
      </c>
      <c r="I710" s="42">
        <v>3</v>
      </c>
      <c r="J710" s="254">
        <v>0.13600000000000001</v>
      </c>
      <c r="K710" s="171">
        <v>488333</v>
      </c>
      <c r="L710" s="41">
        <v>3</v>
      </c>
      <c r="M710" s="42">
        <v>1</v>
      </c>
      <c r="N710" s="254">
        <v>0.33300000000000002</v>
      </c>
      <c r="O710" s="170">
        <v>224812</v>
      </c>
      <c r="P710" s="44">
        <v>4</v>
      </c>
      <c r="Q710" s="42">
        <v>3</v>
      </c>
      <c r="R710" s="254">
        <v>0.75</v>
      </c>
      <c r="S710" s="171">
        <v>2444024</v>
      </c>
      <c r="T710" s="41">
        <v>0</v>
      </c>
      <c r="U710" s="42">
        <v>0</v>
      </c>
      <c r="V710" s="254">
        <v>0</v>
      </c>
      <c r="W710" s="170">
        <v>0</v>
      </c>
      <c r="X710" s="44">
        <v>6</v>
      </c>
      <c r="Y710" s="42">
        <v>0</v>
      </c>
      <c r="Z710" s="254">
        <v>0</v>
      </c>
      <c r="AA710" s="171">
        <v>0</v>
      </c>
      <c r="AB710" s="41">
        <v>0</v>
      </c>
      <c r="AC710" s="42">
        <v>0</v>
      </c>
      <c r="AD710" s="254">
        <v>0</v>
      </c>
      <c r="AE710" s="170">
        <v>0</v>
      </c>
    </row>
    <row r="711" spans="1:31" ht="15" hidden="1" customHeight="1" x14ac:dyDescent="0.2">
      <c r="A711" s="124">
        <v>2016</v>
      </c>
      <c r="B711" s="167" t="s">
        <v>0</v>
      </c>
      <c r="C711" s="255" t="s">
        <v>16</v>
      </c>
      <c r="D711" s="41">
        <v>19</v>
      </c>
      <c r="E711" s="42">
        <v>3</v>
      </c>
      <c r="F711" s="254">
        <v>0.158</v>
      </c>
      <c r="G711" s="170">
        <v>1091414</v>
      </c>
      <c r="H711" s="44">
        <v>15</v>
      </c>
      <c r="I711" s="42">
        <v>1</v>
      </c>
      <c r="J711" s="254">
        <v>6.7000000000000004E-2</v>
      </c>
      <c r="K711" s="171">
        <v>224278</v>
      </c>
      <c r="L711" s="41">
        <v>2</v>
      </c>
      <c r="M711" s="42">
        <v>1</v>
      </c>
      <c r="N711" s="254">
        <v>0.5</v>
      </c>
      <c r="O711" s="170">
        <v>225000</v>
      </c>
      <c r="P711" s="44">
        <v>1</v>
      </c>
      <c r="Q711" s="42">
        <v>0</v>
      </c>
      <c r="R711" s="254">
        <v>0</v>
      </c>
      <c r="S711" s="171">
        <v>0</v>
      </c>
      <c r="T711" s="41">
        <v>0</v>
      </c>
      <c r="U711" s="42">
        <v>0</v>
      </c>
      <c r="V711" s="254">
        <v>0</v>
      </c>
      <c r="W711" s="170">
        <v>0</v>
      </c>
      <c r="X711" s="44">
        <v>1</v>
      </c>
      <c r="Y711" s="42">
        <v>1</v>
      </c>
      <c r="Z711" s="254">
        <v>1</v>
      </c>
      <c r="AA711" s="171">
        <v>642136</v>
      </c>
      <c r="AB711" s="41">
        <v>0</v>
      </c>
      <c r="AC711" s="42">
        <v>0</v>
      </c>
      <c r="AD711" s="254">
        <v>0</v>
      </c>
      <c r="AE711" s="170">
        <v>0</v>
      </c>
    </row>
    <row r="712" spans="1:31" ht="15" hidden="1" customHeight="1" x14ac:dyDescent="0.2">
      <c r="A712" s="124">
        <v>2016</v>
      </c>
      <c r="B712" s="167" t="s">
        <v>0</v>
      </c>
      <c r="C712" s="255" t="s">
        <v>17</v>
      </c>
      <c r="D712" s="41">
        <v>156</v>
      </c>
      <c r="E712" s="42">
        <v>14</v>
      </c>
      <c r="F712" s="254">
        <v>0.09</v>
      </c>
      <c r="G712" s="170">
        <v>6778444</v>
      </c>
      <c r="H712" s="44">
        <v>114</v>
      </c>
      <c r="I712" s="42">
        <v>4</v>
      </c>
      <c r="J712" s="254">
        <v>3.5000000000000003E-2</v>
      </c>
      <c r="K712" s="171">
        <v>788621</v>
      </c>
      <c r="L712" s="41">
        <v>8</v>
      </c>
      <c r="M712" s="42">
        <v>3</v>
      </c>
      <c r="N712" s="254">
        <v>0.375</v>
      </c>
      <c r="O712" s="170">
        <v>666231</v>
      </c>
      <c r="P712" s="44">
        <v>10</v>
      </c>
      <c r="Q712" s="42">
        <v>4</v>
      </c>
      <c r="R712" s="254">
        <v>0.4</v>
      </c>
      <c r="S712" s="171">
        <v>2428756</v>
      </c>
      <c r="T712" s="41">
        <v>3</v>
      </c>
      <c r="U712" s="42">
        <v>1</v>
      </c>
      <c r="V712" s="254">
        <v>0.33300000000000002</v>
      </c>
      <c r="W712" s="170">
        <v>655000</v>
      </c>
      <c r="X712" s="44">
        <v>20</v>
      </c>
      <c r="Y712" s="42">
        <v>1</v>
      </c>
      <c r="Z712" s="254">
        <v>0.05</v>
      </c>
      <c r="AA712" s="171">
        <v>1241321</v>
      </c>
      <c r="AB712" s="41">
        <v>1</v>
      </c>
      <c r="AC712" s="42">
        <v>1</v>
      </c>
      <c r="AD712" s="254">
        <v>1</v>
      </c>
      <c r="AE712" s="170">
        <v>998515</v>
      </c>
    </row>
    <row r="713" spans="1:31" ht="15" hidden="1" customHeight="1" x14ac:dyDescent="0.2">
      <c r="A713" s="124">
        <v>2016</v>
      </c>
      <c r="B713" s="167" t="s">
        <v>0</v>
      </c>
      <c r="C713" s="255" t="s">
        <v>18</v>
      </c>
      <c r="D713" s="41">
        <v>110</v>
      </c>
      <c r="E713" s="42">
        <v>13</v>
      </c>
      <c r="F713" s="254">
        <v>0.11799999999999999</v>
      </c>
      <c r="G713" s="170">
        <v>4151986</v>
      </c>
      <c r="H713" s="44">
        <v>78</v>
      </c>
      <c r="I713" s="42">
        <v>10</v>
      </c>
      <c r="J713" s="254">
        <v>0.128</v>
      </c>
      <c r="K713" s="171">
        <v>2102306</v>
      </c>
      <c r="L713" s="41">
        <v>7</v>
      </c>
      <c r="M713" s="42">
        <v>0</v>
      </c>
      <c r="N713" s="254">
        <v>0</v>
      </c>
      <c r="O713" s="170">
        <v>0</v>
      </c>
      <c r="P713" s="44">
        <v>11</v>
      </c>
      <c r="Q713" s="42">
        <v>3</v>
      </c>
      <c r="R713" s="254">
        <v>0.27300000000000002</v>
      </c>
      <c r="S713" s="171">
        <v>2049680</v>
      </c>
      <c r="T713" s="41">
        <v>1</v>
      </c>
      <c r="U713" s="42">
        <v>0</v>
      </c>
      <c r="V713" s="254">
        <v>0</v>
      </c>
      <c r="W713" s="170">
        <v>0</v>
      </c>
      <c r="X713" s="44">
        <v>12</v>
      </c>
      <c r="Y713" s="42">
        <v>0</v>
      </c>
      <c r="Z713" s="254">
        <v>0</v>
      </c>
      <c r="AA713" s="171">
        <v>0</v>
      </c>
      <c r="AB713" s="41">
        <v>1</v>
      </c>
      <c r="AC713" s="42">
        <v>0</v>
      </c>
      <c r="AD713" s="254">
        <v>0</v>
      </c>
      <c r="AE713" s="170">
        <v>0</v>
      </c>
    </row>
    <row r="714" spans="1:31" ht="15" hidden="1" customHeight="1" x14ac:dyDescent="0.2">
      <c r="A714" s="124">
        <v>2016</v>
      </c>
      <c r="B714" s="167" t="s">
        <v>0</v>
      </c>
      <c r="C714" s="255" t="s">
        <v>19</v>
      </c>
      <c r="D714" s="41">
        <v>12</v>
      </c>
      <c r="E714" s="42">
        <v>1</v>
      </c>
      <c r="F714" s="254">
        <v>8.3000000000000004E-2</v>
      </c>
      <c r="G714" s="170">
        <v>300000</v>
      </c>
      <c r="H714" s="44">
        <v>9</v>
      </c>
      <c r="I714" s="42">
        <v>1</v>
      </c>
      <c r="J714" s="254">
        <v>0.111</v>
      </c>
      <c r="K714" s="171">
        <v>300000</v>
      </c>
      <c r="L714" s="41">
        <v>1</v>
      </c>
      <c r="M714" s="42">
        <v>0</v>
      </c>
      <c r="N714" s="254">
        <v>0</v>
      </c>
      <c r="O714" s="170">
        <v>0</v>
      </c>
      <c r="P714" s="44">
        <v>2</v>
      </c>
      <c r="Q714" s="42">
        <v>0</v>
      </c>
      <c r="R714" s="254">
        <v>0</v>
      </c>
      <c r="S714" s="171">
        <v>0</v>
      </c>
      <c r="T714" s="41">
        <v>0</v>
      </c>
      <c r="U714" s="42">
        <v>0</v>
      </c>
      <c r="V714" s="254">
        <v>0</v>
      </c>
      <c r="W714" s="170">
        <v>0</v>
      </c>
      <c r="X714" s="44">
        <v>0</v>
      </c>
      <c r="Y714" s="42">
        <v>0</v>
      </c>
      <c r="Z714" s="254">
        <v>0</v>
      </c>
      <c r="AA714" s="171">
        <v>0</v>
      </c>
      <c r="AB714" s="41">
        <v>0</v>
      </c>
      <c r="AC714" s="42">
        <v>0</v>
      </c>
      <c r="AD714" s="254">
        <v>0</v>
      </c>
      <c r="AE714" s="170">
        <v>0</v>
      </c>
    </row>
    <row r="715" spans="1:31" ht="15" hidden="1" customHeight="1" x14ac:dyDescent="0.2">
      <c r="A715" s="124">
        <v>2016</v>
      </c>
      <c r="B715" s="167" t="s">
        <v>0</v>
      </c>
      <c r="C715" s="255" t="s">
        <v>20</v>
      </c>
      <c r="D715" s="41">
        <v>3</v>
      </c>
      <c r="E715" s="42">
        <v>0</v>
      </c>
      <c r="F715" s="254">
        <v>0</v>
      </c>
      <c r="G715" s="170">
        <v>0</v>
      </c>
      <c r="H715" s="44">
        <v>2</v>
      </c>
      <c r="I715" s="42">
        <v>0</v>
      </c>
      <c r="J715" s="254">
        <v>0</v>
      </c>
      <c r="K715" s="171">
        <v>0</v>
      </c>
      <c r="L715" s="41">
        <v>0</v>
      </c>
      <c r="M715" s="42">
        <v>0</v>
      </c>
      <c r="N715" s="254">
        <v>0</v>
      </c>
      <c r="O715" s="170">
        <v>0</v>
      </c>
      <c r="P715" s="44">
        <v>0</v>
      </c>
      <c r="Q715" s="42">
        <v>0</v>
      </c>
      <c r="R715" s="254">
        <v>0</v>
      </c>
      <c r="S715" s="171">
        <v>0</v>
      </c>
      <c r="T715" s="41">
        <v>0</v>
      </c>
      <c r="U715" s="42">
        <v>0</v>
      </c>
      <c r="V715" s="254">
        <v>0</v>
      </c>
      <c r="W715" s="170">
        <v>0</v>
      </c>
      <c r="X715" s="44">
        <v>0</v>
      </c>
      <c r="Y715" s="42">
        <v>0</v>
      </c>
      <c r="Z715" s="254">
        <v>0</v>
      </c>
      <c r="AA715" s="171">
        <v>0</v>
      </c>
      <c r="AB715" s="41">
        <v>1</v>
      </c>
      <c r="AC715" s="42">
        <v>0</v>
      </c>
      <c r="AD715" s="254">
        <v>0</v>
      </c>
      <c r="AE715" s="170">
        <v>0</v>
      </c>
    </row>
    <row r="716" spans="1:31" ht="15" hidden="1" customHeight="1" x14ac:dyDescent="0.2">
      <c r="A716" s="124">
        <v>2016</v>
      </c>
      <c r="B716" s="167" t="s">
        <v>0</v>
      </c>
      <c r="C716" s="255" t="s">
        <v>21</v>
      </c>
      <c r="D716" s="41">
        <v>113</v>
      </c>
      <c r="E716" s="42">
        <v>22</v>
      </c>
      <c r="F716" s="254">
        <v>0.19500000000000001</v>
      </c>
      <c r="G716" s="170">
        <v>9441065</v>
      </c>
      <c r="H716" s="44">
        <v>81</v>
      </c>
      <c r="I716" s="42">
        <v>16</v>
      </c>
      <c r="J716" s="254">
        <v>0.19800000000000001</v>
      </c>
      <c r="K716" s="171">
        <v>3439800</v>
      </c>
      <c r="L716" s="41">
        <v>16</v>
      </c>
      <c r="M716" s="42">
        <v>1</v>
      </c>
      <c r="N716" s="254">
        <v>6.3E-2</v>
      </c>
      <c r="O716" s="170">
        <v>221664</v>
      </c>
      <c r="P716" s="44">
        <v>9</v>
      </c>
      <c r="Q716" s="42">
        <v>2</v>
      </c>
      <c r="R716" s="254">
        <v>0.222</v>
      </c>
      <c r="S716" s="171">
        <v>2729794</v>
      </c>
      <c r="T716" s="41">
        <v>0</v>
      </c>
      <c r="U716" s="42">
        <v>0</v>
      </c>
      <c r="V716" s="254">
        <v>0</v>
      </c>
      <c r="W716" s="170">
        <v>0</v>
      </c>
      <c r="X716" s="44">
        <v>7</v>
      </c>
      <c r="Y716" s="42">
        <v>3</v>
      </c>
      <c r="Z716" s="254">
        <v>0.42899999999999999</v>
      </c>
      <c r="AA716" s="171">
        <v>3049807</v>
      </c>
      <c r="AB716" s="41">
        <v>0</v>
      </c>
      <c r="AC716" s="42">
        <v>0</v>
      </c>
      <c r="AD716" s="254">
        <v>0</v>
      </c>
      <c r="AE716" s="170">
        <v>0</v>
      </c>
    </row>
    <row r="717" spans="1:31" ht="15" hidden="1" customHeight="1" x14ac:dyDescent="0.2">
      <c r="A717" s="124">
        <v>2016</v>
      </c>
      <c r="B717" s="167" t="s">
        <v>0</v>
      </c>
      <c r="C717" s="255" t="s">
        <v>22</v>
      </c>
      <c r="D717" s="41">
        <v>65</v>
      </c>
      <c r="E717" s="42">
        <v>9</v>
      </c>
      <c r="F717" s="254">
        <v>0.13800000000000001</v>
      </c>
      <c r="G717" s="170">
        <v>2570657</v>
      </c>
      <c r="H717" s="44">
        <v>50</v>
      </c>
      <c r="I717" s="42">
        <v>8</v>
      </c>
      <c r="J717" s="254">
        <v>0.16</v>
      </c>
      <c r="K717" s="171">
        <v>1973276</v>
      </c>
      <c r="L717" s="41">
        <v>4</v>
      </c>
      <c r="M717" s="42">
        <v>0</v>
      </c>
      <c r="N717" s="254">
        <v>0</v>
      </c>
      <c r="O717" s="170">
        <v>0</v>
      </c>
      <c r="P717" s="44">
        <v>6</v>
      </c>
      <c r="Q717" s="42">
        <v>0</v>
      </c>
      <c r="R717" s="254">
        <v>0</v>
      </c>
      <c r="S717" s="171">
        <v>0</v>
      </c>
      <c r="T717" s="41">
        <v>1</v>
      </c>
      <c r="U717" s="42">
        <v>0</v>
      </c>
      <c r="V717" s="254">
        <v>0</v>
      </c>
      <c r="W717" s="170">
        <v>0</v>
      </c>
      <c r="X717" s="44">
        <v>4</v>
      </c>
      <c r="Y717" s="42">
        <v>1</v>
      </c>
      <c r="Z717" s="254">
        <v>0.25</v>
      </c>
      <c r="AA717" s="171">
        <v>597381</v>
      </c>
      <c r="AB717" s="41">
        <v>0</v>
      </c>
      <c r="AC717" s="42">
        <v>0</v>
      </c>
      <c r="AD717" s="254">
        <v>0</v>
      </c>
      <c r="AE717" s="170">
        <v>0</v>
      </c>
    </row>
    <row r="718" spans="1:31" ht="15" hidden="1" customHeight="1" x14ac:dyDescent="0.2">
      <c r="A718" s="124">
        <v>2016</v>
      </c>
      <c r="B718" s="167" t="s">
        <v>0</v>
      </c>
      <c r="C718" s="255" t="s">
        <v>23</v>
      </c>
      <c r="D718" s="41">
        <v>27</v>
      </c>
      <c r="E718" s="42">
        <v>7</v>
      </c>
      <c r="F718" s="254">
        <v>0.25900000000000001</v>
      </c>
      <c r="G718" s="170">
        <v>2854980</v>
      </c>
      <c r="H718" s="44">
        <v>17</v>
      </c>
      <c r="I718" s="42">
        <v>3</v>
      </c>
      <c r="J718" s="254">
        <v>0.17599999999999999</v>
      </c>
      <c r="K718" s="171">
        <v>678207</v>
      </c>
      <c r="L718" s="41">
        <v>4</v>
      </c>
      <c r="M718" s="42">
        <v>1</v>
      </c>
      <c r="N718" s="254">
        <v>0.25</v>
      </c>
      <c r="O718" s="170">
        <v>146717</v>
      </c>
      <c r="P718" s="44">
        <v>1</v>
      </c>
      <c r="Q718" s="42">
        <v>1</v>
      </c>
      <c r="R718" s="254">
        <v>1</v>
      </c>
      <c r="S718" s="171">
        <v>715480</v>
      </c>
      <c r="T718" s="41">
        <v>0</v>
      </c>
      <c r="U718" s="42">
        <v>0</v>
      </c>
      <c r="V718" s="254">
        <v>0</v>
      </c>
      <c r="W718" s="170">
        <v>0</v>
      </c>
      <c r="X718" s="44">
        <v>5</v>
      </c>
      <c r="Y718" s="42">
        <v>2</v>
      </c>
      <c r="Z718" s="254">
        <v>0.4</v>
      </c>
      <c r="AA718" s="171">
        <v>1314576</v>
      </c>
      <c r="AB718" s="41">
        <v>0</v>
      </c>
      <c r="AC718" s="42">
        <v>0</v>
      </c>
      <c r="AD718" s="254">
        <v>0</v>
      </c>
      <c r="AE718" s="170">
        <v>0</v>
      </c>
    </row>
    <row r="719" spans="1:31" ht="15" hidden="1" customHeight="1" x14ac:dyDescent="0.2">
      <c r="A719" s="124">
        <v>2016</v>
      </c>
      <c r="B719" s="167" t="s">
        <v>0</v>
      </c>
      <c r="C719" s="255" t="s">
        <v>24</v>
      </c>
      <c r="D719" s="41">
        <v>34</v>
      </c>
      <c r="E719" s="42">
        <v>1</v>
      </c>
      <c r="F719" s="254">
        <v>2.9000000000000001E-2</v>
      </c>
      <c r="G719" s="170">
        <v>153963</v>
      </c>
      <c r="H719" s="44">
        <v>28</v>
      </c>
      <c r="I719" s="42">
        <v>1</v>
      </c>
      <c r="J719" s="254">
        <v>3.5999999999999997E-2</v>
      </c>
      <c r="K719" s="171">
        <v>153963</v>
      </c>
      <c r="L719" s="41">
        <v>1</v>
      </c>
      <c r="M719" s="42">
        <v>0</v>
      </c>
      <c r="N719" s="254">
        <v>0</v>
      </c>
      <c r="O719" s="170">
        <v>0</v>
      </c>
      <c r="P719" s="44">
        <v>5</v>
      </c>
      <c r="Q719" s="42">
        <v>0</v>
      </c>
      <c r="R719" s="254">
        <v>0</v>
      </c>
      <c r="S719" s="171">
        <v>0</v>
      </c>
      <c r="T719" s="41">
        <v>0</v>
      </c>
      <c r="U719" s="42">
        <v>0</v>
      </c>
      <c r="V719" s="254">
        <v>0</v>
      </c>
      <c r="W719" s="170">
        <v>0</v>
      </c>
      <c r="X719" s="44">
        <v>0</v>
      </c>
      <c r="Y719" s="42">
        <v>0</v>
      </c>
      <c r="Z719" s="254">
        <v>0</v>
      </c>
      <c r="AA719" s="171">
        <v>0</v>
      </c>
      <c r="AB719" s="41">
        <v>0</v>
      </c>
      <c r="AC719" s="42">
        <v>0</v>
      </c>
      <c r="AD719" s="254">
        <v>0</v>
      </c>
      <c r="AE719" s="170">
        <v>0</v>
      </c>
    </row>
    <row r="720" spans="1:31" ht="15" hidden="1" customHeight="1" x14ac:dyDescent="0.2">
      <c r="A720" s="124">
        <v>2016</v>
      </c>
      <c r="B720" s="167" t="s">
        <v>0</v>
      </c>
      <c r="C720" s="255" t="s">
        <v>25</v>
      </c>
      <c r="D720" s="41">
        <v>75</v>
      </c>
      <c r="E720" s="42">
        <v>8</v>
      </c>
      <c r="F720" s="254">
        <v>0.107</v>
      </c>
      <c r="G720" s="170">
        <v>3479249</v>
      </c>
      <c r="H720" s="44">
        <v>47</v>
      </c>
      <c r="I720" s="42">
        <v>3</v>
      </c>
      <c r="J720" s="254">
        <v>6.4000000000000001E-2</v>
      </c>
      <c r="K720" s="171">
        <v>740842</v>
      </c>
      <c r="L720" s="41">
        <v>4</v>
      </c>
      <c r="M720" s="42">
        <v>0</v>
      </c>
      <c r="N720" s="254">
        <v>0</v>
      </c>
      <c r="O720" s="170">
        <v>0</v>
      </c>
      <c r="P720" s="44">
        <v>12</v>
      </c>
      <c r="Q720" s="42">
        <v>4</v>
      </c>
      <c r="R720" s="254">
        <v>0.33300000000000002</v>
      </c>
      <c r="S720" s="171">
        <v>2282634</v>
      </c>
      <c r="T720" s="41">
        <v>1</v>
      </c>
      <c r="U720" s="42">
        <v>0</v>
      </c>
      <c r="V720" s="254">
        <v>0</v>
      </c>
      <c r="W720" s="170">
        <v>0</v>
      </c>
      <c r="X720" s="44">
        <v>10</v>
      </c>
      <c r="Y720" s="42">
        <v>1</v>
      </c>
      <c r="Z720" s="254">
        <v>0.1</v>
      </c>
      <c r="AA720" s="171">
        <v>455773</v>
      </c>
      <c r="AB720" s="41">
        <v>1</v>
      </c>
      <c r="AC720" s="42">
        <v>0</v>
      </c>
      <c r="AD720" s="254">
        <v>0</v>
      </c>
      <c r="AE720" s="170">
        <v>0</v>
      </c>
    </row>
    <row r="721" spans="1:31" ht="15" hidden="1" customHeight="1" x14ac:dyDescent="0.2">
      <c r="A721" s="124">
        <v>2016</v>
      </c>
      <c r="B721" s="167" t="s">
        <v>0</v>
      </c>
      <c r="C721" s="255" t="s">
        <v>26</v>
      </c>
      <c r="D721" s="41">
        <v>33</v>
      </c>
      <c r="E721" s="42">
        <v>2</v>
      </c>
      <c r="F721" s="254">
        <v>6.0999999999999999E-2</v>
      </c>
      <c r="G721" s="170">
        <v>707956</v>
      </c>
      <c r="H721" s="44">
        <v>29</v>
      </c>
      <c r="I721" s="42">
        <v>1</v>
      </c>
      <c r="J721" s="254">
        <v>3.4000000000000002E-2</v>
      </c>
      <c r="K721" s="171">
        <v>90362</v>
      </c>
      <c r="L721" s="41">
        <v>2</v>
      </c>
      <c r="M721" s="42">
        <v>0</v>
      </c>
      <c r="N721" s="254">
        <v>0</v>
      </c>
      <c r="O721" s="170">
        <v>0</v>
      </c>
      <c r="P721" s="44">
        <v>1</v>
      </c>
      <c r="Q721" s="42">
        <v>1</v>
      </c>
      <c r="R721" s="254">
        <v>1</v>
      </c>
      <c r="S721" s="171">
        <v>617594</v>
      </c>
      <c r="T721" s="41">
        <v>0</v>
      </c>
      <c r="U721" s="42">
        <v>0</v>
      </c>
      <c r="V721" s="254">
        <v>0</v>
      </c>
      <c r="W721" s="170">
        <v>0</v>
      </c>
      <c r="X721" s="44">
        <v>1</v>
      </c>
      <c r="Y721" s="42">
        <v>0</v>
      </c>
      <c r="Z721" s="254">
        <v>0</v>
      </c>
      <c r="AA721" s="171">
        <v>0</v>
      </c>
      <c r="AB721" s="41">
        <v>0</v>
      </c>
      <c r="AC721" s="42">
        <v>0</v>
      </c>
      <c r="AD721" s="254">
        <v>0</v>
      </c>
      <c r="AE721" s="170">
        <v>0</v>
      </c>
    </row>
    <row r="722" spans="1:31" ht="15" hidden="1" customHeight="1" x14ac:dyDescent="0.2">
      <c r="A722" s="124">
        <v>2016</v>
      </c>
      <c r="B722" s="167" t="s">
        <v>0</v>
      </c>
      <c r="C722" s="255" t="s">
        <v>27</v>
      </c>
      <c r="D722" s="41">
        <v>7</v>
      </c>
      <c r="E722" s="42">
        <v>1</v>
      </c>
      <c r="F722" s="254">
        <v>0.14299999999999999</v>
      </c>
      <c r="G722" s="170">
        <v>750063</v>
      </c>
      <c r="H722" s="44">
        <v>5</v>
      </c>
      <c r="I722" s="42">
        <v>0</v>
      </c>
      <c r="J722" s="254">
        <v>0</v>
      </c>
      <c r="K722" s="171">
        <v>0</v>
      </c>
      <c r="L722" s="41">
        <v>0</v>
      </c>
      <c r="M722" s="42">
        <v>0</v>
      </c>
      <c r="N722" s="254">
        <v>0</v>
      </c>
      <c r="O722" s="170">
        <v>0</v>
      </c>
      <c r="P722" s="44">
        <v>1</v>
      </c>
      <c r="Q722" s="42">
        <v>1</v>
      </c>
      <c r="R722" s="254">
        <v>1</v>
      </c>
      <c r="S722" s="171">
        <v>750063</v>
      </c>
      <c r="T722" s="41">
        <v>0</v>
      </c>
      <c r="U722" s="42">
        <v>0</v>
      </c>
      <c r="V722" s="254">
        <v>0</v>
      </c>
      <c r="W722" s="170">
        <v>0</v>
      </c>
      <c r="X722" s="44">
        <v>1</v>
      </c>
      <c r="Y722" s="42">
        <v>0</v>
      </c>
      <c r="Z722" s="254">
        <v>0</v>
      </c>
      <c r="AA722" s="171">
        <v>0</v>
      </c>
      <c r="AB722" s="41">
        <v>0</v>
      </c>
      <c r="AC722" s="42">
        <v>0</v>
      </c>
      <c r="AD722" s="254">
        <v>0</v>
      </c>
      <c r="AE722" s="170">
        <v>0</v>
      </c>
    </row>
    <row r="723" spans="1:31" ht="15" hidden="1" customHeight="1" x14ac:dyDescent="0.2">
      <c r="A723" s="124">
        <v>2016</v>
      </c>
      <c r="B723" s="167" t="s">
        <v>0</v>
      </c>
      <c r="C723" s="255" t="s">
        <v>28</v>
      </c>
      <c r="D723" s="41">
        <v>290</v>
      </c>
      <c r="E723" s="42">
        <v>44</v>
      </c>
      <c r="F723" s="254">
        <v>0.152</v>
      </c>
      <c r="G723" s="170">
        <v>20857516</v>
      </c>
      <c r="H723" s="44">
        <v>212</v>
      </c>
      <c r="I723" s="42">
        <v>23</v>
      </c>
      <c r="J723" s="254">
        <v>0.108</v>
      </c>
      <c r="K723" s="171">
        <v>5002575</v>
      </c>
      <c r="L723" s="41">
        <v>24</v>
      </c>
      <c r="M723" s="42">
        <v>5</v>
      </c>
      <c r="N723" s="254">
        <v>0.20799999999999999</v>
      </c>
      <c r="O723" s="170">
        <v>1968999</v>
      </c>
      <c r="P723" s="44">
        <v>20</v>
      </c>
      <c r="Q723" s="42">
        <v>7</v>
      </c>
      <c r="R723" s="254">
        <v>0.35</v>
      </c>
      <c r="S723" s="171">
        <v>5073677</v>
      </c>
      <c r="T723" s="41">
        <v>3</v>
      </c>
      <c r="U723" s="42">
        <v>1</v>
      </c>
      <c r="V723" s="254">
        <v>0.33300000000000002</v>
      </c>
      <c r="W723" s="170">
        <v>1000000</v>
      </c>
      <c r="X723" s="44">
        <v>28</v>
      </c>
      <c r="Y723" s="42">
        <v>6</v>
      </c>
      <c r="Z723" s="254">
        <v>0.214</v>
      </c>
      <c r="AA723" s="171">
        <v>5831050</v>
      </c>
      <c r="AB723" s="41">
        <v>3</v>
      </c>
      <c r="AC723" s="42">
        <v>2</v>
      </c>
      <c r="AD723" s="254">
        <v>0.66700000000000004</v>
      </c>
      <c r="AE723" s="170">
        <v>1981215</v>
      </c>
    </row>
    <row r="724" spans="1:31" ht="15" hidden="1" customHeight="1" x14ac:dyDescent="0.2">
      <c r="A724" s="124">
        <v>2016</v>
      </c>
      <c r="B724" s="167" t="s">
        <v>0</v>
      </c>
      <c r="C724" s="255" t="s">
        <v>29</v>
      </c>
      <c r="D724" s="41">
        <v>644</v>
      </c>
      <c r="E724" s="42">
        <v>112</v>
      </c>
      <c r="F724" s="254">
        <v>0.17399999999999999</v>
      </c>
      <c r="G724" s="170">
        <v>48502405</v>
      </c>
      <c r="H724" s="44">
        <v>411</v>
      </c>
      <c r="I724" s="42">
        <v>60</v>
      </c>
      <c r="J724" s="254">
        <v>0.14599999999999999</v>
      </c>
      <c r="K724" s="171">
        <v>13795961</v>
      </c>
      <c r="L724" s="41">
        <v>59</v>
      </c>
      <c r="M724" s="42">
        <v>9</v>
      </c>
      <c r="N724" s="254">
        <v>0.153</v>
      </c>
      <c r="O724" s="170">
        <v>2658735</v>
      </c>
      <c r="P724" s="44">
        <v>88</v>
      </c>
      <c r="Q724" s="42">
        <v>29</v>
      </c>
      <c r="R724" s="254">
        <v>0.33</v>
      </c>
      <c r="S724" s="171">
        <v>21210305</v>
      </c>
      <c r="T724" s="41">
        <v>5</v>
      </c>
      <c r="U724" s="42">
        <v>1</v>
      </c>
      <c r="V724" s="254">
        <v>0.2</v>
      </c>
      <c r="W724" s="170">
        <v>1000000</v>
      </c>
      <c r="X724" s="44">
        <v>71</v>
      </c>
      <c r="Y724" s="42">
        <v>12</v>
      </c>
      <c r="Z724" s="254">
        <v>0.16900000000000001</v>
      </c>
      <c r="AA724" s="171">
        <v>9787404</v>
      </c>
      <c r="AB724" s="41">
        <v>10</v>
      </c>
      <c r="AC724" s="42">
        <v>1</v>
      </c>
      <c r="AD724" s="254">
        <v>0.1</v>
      </c>
      <c r="AE724" s="170">
        <v>50000</v>
      </c>
    </row>
    <row r="725" spans="1:31" ht="15" hidden="1" customHeight="1" x14ac:dyDescent="0.2">
      <c r="A725" s="124">
        <v>2016</v>
      </c>
      <c r="B725" s="167" t="s">
        <v>0</v>
      </c>
      <c r="C725" s="255" t="s">
        <v>30</v>
      </c>
      <c r="D725" s="41">
        <v>111</v>
      </c>
      <c r="E725" s="42">
        <v>15</v>
      </c>
      <c r="F725" s="254">
        <v>0.13500000000000001</v>
      </c>
      <c r="G725" s="170">
        <v>7058660</v>
      </c>
      <c r="H725" s="44">
        <v>86</v>
      </c>
      <c r="I725" s="42">
        <v>11</v>
      </c>
      <c r="J725" s="254">
        <v>0.128</v>
      </c>
      <c r="K725" s="171">
        <v>2259420</v>
      </c>
      <c r="L725" s="41">
        <v>6</v>
      </c>
      <c r="M725" s="42">
        <v>0</v>
      </c>
      <c r="N725" s="254">
        <v>0</v>
      </c>
      <c r="O725" s="170">
        <v>0</v>
      </c>
      <c r="P725" s="44">
        <v>10</v>
      </c>
      <c r="Q725" s="42">
        <v>2</v>
      </c>
      <c r="R725" s="254">
        <v>0.2</v>
      </c>
      <c r="S725" s="171">
        <v>1758635</v>
      </c>
      <c r="T725" s="41">
        <v>2</v>
      </c>
      <c r="U725" s="42">
        <v>1</v>
      </c>
      <c r="V725" s="254">
        <v>0.5</v>
      </c>
      <c r="W725" s="170">
        <v>984706</v>
      </c>
      <c r="X725" s="44">
        <v>4</v>
      </c>
      <c r="Y725" s="42">
        <v>1</v>
      </c>
      <c r="Z725" s="254">
        <v>0.25</v>
      </c>
      <c r="AA725" s="171">
        <v>2055899</v>
      </c>
      <c r="AB725" s="41">
        <v>3</v>
      </c>
      <c r="AC725" s="42">
        <v>0</v>
      </c>
      <c r="AD725" s="254">
        <v>0</v>
      </c>
      <c r="AE725" s="170">
        <v>0</v>
      </c>
    </row>
    <row r="726" spans="1:31" ht="15" hidden="1" customHeight="1" x14ac:dyDescent="0.2">
      <c r="A726" s="124">
        <v>2016</v>
      </c>
      <c r="B726" s="167" t="s">
        <v>0</v>
      </c>
      <c r="C726" s="255" t="s">
        <v>31</v>
      </c>
      <c r="D726" s="41">
        <v>142</v>
      </c>
      <c r="E726" s="42">
        <v>29</v>
      </c>
      <c r="F726" s="254">
        <v>0.20399999999999999</v>
      </c>
      <c r="G726" s="170">
        <v>13507557</v>
      </c>
      <c r="H726" s="44">
        <v>83</v>
      </c>
      <c r="I726" s="42">
        <v>14</v>
      </c>
      <c r="J726" s="254">
        <v>0.16900000000000001</v>
      </c>
      <c r="K726" s="171">
        <v>3890094</v>
      </c>
      <c r="L726" s="41">
        <v>20</v>
      </c>
      <c r="M726" s="42">
        <v>4</v>
      </c>
      <c r="N726" s="254">
        <v>0.2</v>
      </c>
      <c r="O726" s="170">
        <v>920468</v>
      </c>
      <c r="P726" s="44">
        <v>23</v>
      </c>
      <c r="Q726" s="42">
        <v>10</v>
      </c>
      <c r="R726" s="254">
        <v>0.435</v>
      </c>
      <c r="S726" s="171">
        <v>6700228</v>
      </c>
      <c r="T726" s="41">
        <v>1</v>
      </c>
      <c r="U726" s="42">
        <v>0</v>
      </c>
      <c r="V726" s="254">
        <v>0</v>
      </c>
      <c r="W726" s="170">
        <v>0</v>
      </c>
      <c r="X726" s="44">
        <v>15</v>
      </c>
      <c r="Y726" s="42">
        <v>1</v>
      </c>
      <c r="Z726" s="254">
        <v>6.7000000000000004E-2</v>
      </c>
      <c r="AA726" s="171">
        <v>1996767</v>
      </c>
      <c r="AB726" s="41">
        <v>0</v>
      </c>
      <c r="AC726" s="42">
        <v>0</v>
      </c>
      <c r="AD726" s="254">
        <v>0</v>
      </c>
      <c r="AE726" s="170">
        <v>0</v>
      </c>
    </row>
    <row r="727" spans="1:31" ht="15" hidden="1" customHeight="1" x14ac:dyDescent="0.2">
      <c r="A727" s="124">
        <v>2016</v>
      </c>
      <c r="B727" s="167" t="s">
        <v>0</v>
      </c>
      <c r="C727" s="255" t="s">
        <v>32</v>
      </c>
      <c r="D727" s="41">
        <v>4</v>
      </c>
      <c r="E727" s="42">
        <v>0</v>
      </c>
      <c r="F727" s="254">
        <v>0</v>
      </c>
      <c r="G727" s="170">
        <v>0</v>
      </c>
      <c r="H727" s="44">
        <v>3</v>
      </c>
      <c r="I727" s="42">
        <v>0</v>
      </c>
      <c r="J727" s="254">
        <v>0</v>
      </c>
      <c r="K727" s="171">
        <v>0</v>
      </c>
      <c r="L727" s="41">
        <v>1</v>
      </c>
      <c r="M727" s="42">
        <v>0</v>
      </c>
      <c r="N727" s="254">
        <v>0</v>
      </c>
      <c r="O727" s="170">
        <v>0</v>
      </c>
      <c r="P727" s="44">
        <v>0</v>
      </c>
      <c r="Q727" s="42">
        <v>0</v>
      </c>
      <c r="R727" s="254">
        <v>0</v>
      </c>
      <c r="S727" s="171">
        <v>0</v>
      </c>
      <c r="T727" s="41">
        <v>0</v>
      </c>
      <c r="U727" s="42">
        <v>0</v>
      </c>
      <c r="V727" s="254">
        <v>0</v>
      </c>
      <c r="W727" s="170">
        <v>0</v>
      </c>
      <c r="X727" s="44">
        <v>0</v>
      </c>
      <c r="Y727" s="42">
        <v>0</v>
      </c>
      <c r="Z727" s="254">
        <v>0</v>
      </c>
      <c r="AA727" s="171">
        <v>0</v>
      </c>
      <c r="AB727" s="41">
        <v>0</v>
      </c>
      <c r="AC727" s="42">
        <v>0</v>
      </c>
      <c r="AD727" s="254">
        <v>0</v>
      </c>
      <c r="AE727" s="170">
        <v>0</v>
      </c>
    </row>
    <row r="728" spans="1:31" ht="15" hidden="1" customHeight="1" x14ac:dyDescent="0.2">
      <c r="A728" s="124">
        <v>2016</v>
      </c>
      <c r="B728" s="167" t="s">
        <v>0</v>
      </c>
      <c r="C728" s="255" t="s">
        <v>33</v>
      </c>
      <c r="D728" s="41">
        <v>80</v>
      </c>
      <c r="E728" s="42">
        <v>14</v>
      </c>
      <c r="F728" s="254">
        <v>0.17499999999999999</v>
      </c>
      <c r="G728" s="170">
        <v>5463555</v>
      </c>
      <c r="H728" s="44">
        <v>63</v>
      </c>
      <c r="I728" s="42">
        <v>10</v>
      </c>
      <c r="J728" s="254">
        <v>0.159</v>
      </c>
      <c r="K728" s="171">
        <v>2551660</v>
      </c>
      <c r="L728" s="41">
        <v>4</v>
      </c>
      <c r="M728" s="42">
        <v>0</v>
      </c>
      <c r="N728" s="254">
        <v>0</v>
      </c>
      <c r="O728" s="170">
        <v>0</v>
      </c>
      <c r="P728" s="44">
        <v>5</v>
      </c>
      <c r="Q728" s="42">
        <v>2</v>
      </c>
      <c r="R728" s="254">
        <v>0.4</v>
      </c>
      <c r="S728" s="171">
        <v>1392140</v>
      </c>
      <c r="T728" s="41">
        <v>1</v>
      </c>
      <c r="U728" s="42">
        <v>0</v>
      </c>
      <c r="V728" s="254">
        <v>0</v>
      </c>
      <c r="W728" s="170">
        <v>0</v>
      </c>
      <c r="X728" s="44">
        <v>6</v>
      </c>
      <c r="Y728" s="42">
        <v>1</v>
      </c>
      <c r="Z728" s="254">
        <v>0.16700000000000001</v>
      </c>
      <c r="AA728" s="171">
        <v>551598</v>
      </c>
      <c r="AB728" s="41">
        <v>1</v>
      </c>
      <c r="AC728" s="42">
        <v>1</v>
      </c>
      <c r="AD728" s="254">
        <v>1</v>
      </c>
      <c r="AE728" s="170">
        <v>968157</v>
      </c>
    </row>
    <row r="729" spans="1:31" ht="15" hidden="1" customHeight="1" x14ac:dyDescent="0.2">
      <c r="A729" s="124">
        <v>2016</v>
      </c>
      <c r="B729" s="167" t="s">
        <v>0</v>
      </c>
      <c r="C729" s="255" t="s">
        <v>34</v>
      </c>
      <c r="D729" s="41">
        <v>25</v>
      </c>
      <c r="E729" s="42">
        <v>3</v>
      </c>
      <c r="F729" s="254">
        <v>0.12</v>
      </c>
      <c r="G729" s="170">
        <v>1136855</v>
      </c>
      <c r="H729" s="44">
        <v>17</v>
      </c>
      <c r="I729" s="42">
        <v>1</v>
      </c>
      <c r="J729" s="254">
        <v>5.8999999999999997E-2</v>
      </c>
      <c r="K729" s="171">
        <v>220000</v>
      </c>
      <c r="L729" s="41">
        <v>3</v>
      </c>
      <c r="M729" s="42">
        <v>1</v>
      </c>
      <c r="N729" s="254">
        <v>0.33300000000000002</v>
      </c>
      <c r="O729" s="170">
        <v>300000</v>
      </c>
      <c r="P729" s="44">
        <v>4</v>
      </c>
      <c r="Q729" s="42">
        <v>1</v>
      </c>
      <c r="R729" s="254">
        <v>0.25</v>
      </c>
      <c r="S729" s="171">
        <v>616855</v>
      </c>
      <c r="T729" s="41">
        <v>1</v>
      </c>
      <c r="U729" s="42">
        <v>0</v>
      </c>
      <c r="V729" s="254">
        <v>0</v>
      </c>
      <c r="W729" s="170">
        <v>0</v>
      </c>
      <c r="X729" s="44">
        <v>0</v>
      </c>
      <c r="Y729" s="42">
        <v>0</v>
      </c>
      <c r="Z729" s="254">
        <v>0</v>
      </c>
      <c r="AA729" s="171">
        <v>0</v>
      </c>
      <c r="AB729" s="41">
        <v>0</v>
      </c>
      <c r="AC729" s="42">
        <v>0</v>
      </c>
      <c r="AD729" s="254">
        <v>0</v>
      </c>
      <c r="AE729" s="170">
        <v>0</v>
      </c>
    </row>
    <row r="730" spans="1:31" ht="15" hidden="1" customHeight="1" x14ac:dyDescent="0.2">
      <c r="A730" s="124">
        <v>2016</v>
      </c>
      <c r="B730" s="167" t="s">
        <v>0</v>
      </c>
      <c r="C730" s="255" t="s">
        <v>35</v>
      </c>
      <c r="D730" s="41">
        <v>14</v>
      </c>
      <c r="E730" s="42">
        <v>0</v>
      </c>
      <c r="F730" s="254">
        <v>0</v>
      </c>
      <c r="G730" s="170">
        <v>0</v>
      </c>
      <c r="H730" s="44">
        <v>8</v>
      </c>
      <c r="I730" s="42">
        <v>0</v>
      </c>
      <c r="J730" s="254">
        <v>0</v>
      </c>
      <c r="K730" s="171">
        <v>0</v>
      </c>
      <c r="L730" s="41">
        <v>1</v>
      </c>
      <c r="M730" s="42">
        <v>0</v>
      </c>
      <c r="N730" s="254">
        <v>0</v>
      </c>
      <c r="O730" s="170">
        <v>0</v>
      </c>
      <c r="P730" s="44">
        <v>1</v>
      </c>
      <c r="Q730" s="42">
        <v>0</v>
      </c>
      <c r="R730" s="254">
        <v>0</v>
      </c>
      <c r="S730" s="171">
        <v>0</v>
      </c>
      <c r="T730" s="41">
        <v>1</v>
      </c>
      <c r="U730" s="42">
        <v>0</v>
      </c>
      <c r="V730" s="254">
        <v>0</v>
      </c>
      <c r="W730" s="170">
        <v>0</v>
      </c>
      <c r="X730" s="44">
        <v>3</v>
      </c>
      <c r="Y730" s="42">
        <v>0</v>
      </c>
      <c r="Z730" s="254">
        <v>0</v>
      </c>
      <c r="AA730" s="171">
        <v>0</v>
      </c>
      <c r="AB730" s="41">
        <v>0</v>
      </c>
      <c r="AC730" s="42">
        <v>0</v>
      </c>
      <c r="AD730" s="254">
        <v>0</v>
      </c>
      <c r="AE730" s="170">
        <v>0</v>
      </c>
    </row>
    <row r="731" spans="1:31" ht="15" hidden="1" customHeight="1" x14ac:dyDescent="0.2">
      <c r="A731" s="124">
        <v>2016</v>
      </c>
      <c r="B731" s="167" t="s">
        <v>0</v>
      </c>
      <c r="C731" s="255" t="s">
        <v>36</v>
      </c>
      <c r="D731" s="41">
        <v>11</v>
      </c>
      <c r="E731" s="42">
        <v>3</v>
      </c>
      <c r="F731" s="254">
        <v>0.27300000000000002</v>
      </c>
      <c r="G731" s="170">
        <v>1861386</v>
      </c>
      <c r="H731" s="44">
        <v>5</v>
      </c>
      <c r="I731" s="42">
        <v>1</v>
      </c>
      <c r="J731" s="254">
        <v>0.2</v>
      </c>
      <c r="K731" s="171">
        <v>199920</v>
      </c>
      <c r="L731" s="41">
        <v>1</v>
      </c>
      <c r="M731" s="42">
        <v>0</v>
      </c>
      <c r="N731" s="254">
        <v>0</v>
      </c>
      <c r="O731" s="170">
        <v>0</v>
      </c>
      <c r="P731" s="44">
        <v>3</v>
      </c>
      <c r="Q731" s="42">
        <v>2</v>
      </c>
      <c r="R731" s="254">
        <v>0.66700000000000004</v>
      </c>
      <c r="S731" s="171">
        <v>1661466</v>
      </c>
      <c r="T731" s="41">
        <v>0</v>
      </c>
      <c r="U731" s="42">
        <v>0</v>
      </c>
      <c r="V731" s="254">
        <v>0</v>
      </c>
      <c r="W731" s="170">
        <v>0</v>
      </c>
      <c r="X731" s="44">
        <v>2</v>
      </c>
      <c r="Y731" s="42">
        <v>0</v>
      </c>
      <c r="Z731" s="254">
        <v>0</v>
      </c>
      <c r="AA731" s="171">
        <v>0</v>
      </c>
      <c r="AB731" s="41">
        <v>0</v>
      </c>
      <c r="AC731" s="42">
        <v>0</v>
      </c>
      <c r="AD731" s="254">
        <v>0</v>
      </c>
      <c r="AE731" s="170">
        <v>0</v>
      </c>
    </row>
    <row r="732" spans="1:31" ht="15" hidden="1" customHeight="1" x14ac:dyDescent="0.2">
      <c r="A732" s="124">
        <v>2016</v>
      </c>
      <c r="B732" s="167" t="s">
        <v>0</v>
      </c>
      <c r="C732" s="255" t="s">
        <v>37</v>
      </c>
      <c r="D732" s="41">
        <v>52</v>
      </c>
      <c r="E732" s="42">
        <v>10</v>
      </c>
      <c r="F732" s="254">
        <v>0.192</v>
      </c>
      <c r="G732" s="170">
        <v>4580984</v>
      </c>
      <c r="H732" s="44">
        <v>35</v>
      </c>
      <c r="I732" s="42">
        <v>5</v>
      </c>
      <c r="J732" s="254">
        <v>0.14299999999999999</v>
      </c>
      <c r="K732" s="171">
        <v>1045723</v>
      </c>
      <c r="L732" s="41">
        <v>6</v>
      </c>
      <c r="M732" s="42">
        <v>1</v>
      </c>
      <c r="N732" s="254">
        <v>0.16700000000000001</v>
      </c>
      <c r="O732" s="170">
        <v>299951</v>
      </c>
      <c r="P732" s="44">
        <v>7</v>
      </c>
      <c r="Q732" s="42">
        <v>2</v>
      </c>
      <c r="R732" s="254">
        <v>0.28599999999999998</v>
      </c>
      <c r="S732" s="171">
        <v>1702969</v>
      </c>
      <c r="T732" s="41">
        <v>2</v>
      </c>
      <c r="U732" s="42">
        <v>2</v>
      </c>
      <c r="V732" s="254">
        <v>1</v>
      </c>
      <c r="W732" s="170">
        <v>1532341</v>
      </c>
      <c r="X732" s="44">
        <v>1</v>
      </c>
      <c r="Y732" s="42">
        <v>0</v>
      </c>
      <c r="Z732" s="254">
        <v>0</v>
      </c>
      <c r="AA732" s="171">
        <v>0</v>
      </c>
      <c r="AB732" s="41">
        <v>1</v>
      </c>
      <c r="AC732" s="42">
        <v>0</v>
      </c>
      <c r="AD732" s="254">
        <v>0</v>
      </c>
      <c r="AE732" s="170">
        <v>0</v>
      </c>
    </row>
    <row r="733" spans="1:31" ht="15" hidden="1" customHeight="1" x14ac:dyDescent="0.2">
      <c r="A733" s="124">
        <v>2016</v>
      </c>
      <c r="B733" s="167" t="s">
        <v>0</v>
      </c>
      <c r="C733" s="255" t="s">
        <v>38</v>
      </c>
      <c r="D733" s="41">
        <v>170</v>
      </c>
      <c r="E733" s="42">
        <v>23</v>
      </c>
      <c r="F733" s="254">
        <v>0.13500000000000001</v>
      </c>
      <c r="G733" s="170">
        <v>10810610</v>
      </c>
      <c r="H733" s="44">
        <v>118</v>
      </c>
      <c r="I733" s="42">
        <v>14</v>
      </c>
      <c r="J733" s="254">
        <v>0.11899999999999999</v>
      </c>
      <c r="K733" s="171">
        <v>3359040</v>
      </c>
      <c r="L733" s="41">
        <v>12</v>
      </c>
      <c r="M733" s="42">
        <v>0</v>
      </c>
      <c r="N733" s="254">
        <v>0</v>
      </c>
      <c r="O733" s="170">
        <v>0</v>
      </c>
      <c r="P733" s="44">
        <v>15</v>
      </c>
      <c r="Q733" s="42">
        <v>4</v>
      </c>
      <c r="R733" s="254">
        <v>0.26700000000000002</v>
      </c>
      <c r="S733" s="171">
        <v>3640901</v>
      </c>
      <c r="T733" s="41">
        <v>4</v>
      </c>
      <c r="U733" s="42">
        <v>2</v>
      </c>
      <c r="V733" s="254">
        <v>0.5</v>
      </c>
      <c r="W733" s="170">
        <v>1329356</v>
      </c>
      <c r="X733" s="44">
        <v>19</v>
      </c>
      <c r="Y733" s="42">
        <v>2</v>
      </c>
      <c r="Z733" s="254">
        <v>0.105</v>
      </c>
      <c r="AA733" s="171">
        <v>1905560</v>
      </c>
      <c r="AB733" s="41">
        <v>2</v>
      </c>
      <c r="AC733" s="42">
        <v>1</v>
      </c>
      <c r="AD733" s="254">
        <v>0.5</v>
      </c>
      <c r="AE733" s="170">
        <v>575753</v>
      </c>
    </row>
    <row r="734" spans="1:31" ht="15" hidden="1" customHeight="1" x14ac:dyDescent="0.2">
      <c r="A734" s="124">
        <v>2016</v>
      </c>
      <c r="B734" s="167" t="s">
        <v>0</v>
      </c>
      <c r="C734" s="255" t="s">
        <v>39</v>
      </c>
      <c r="D734" s="41">
        <v>36</v>
      </c>
      <c r="E734" s="42">
        <v>9</v>
      </c>
      <c r="F734" s="254">
        <v>0.25</v>
      </c>
      <c r="G734" s="170">
        <v>3621949</v>
      </c>
      <c r="H734" s="44">
        <v>23</v>
      </c>
      <c r="I734" s="42">
        <v>4</v>
      </c>
      <c r="J734" s="254">
        <v>0.17399999999999999</v>
      </c>
      <c r="K734" s="171">
        <v>773832</v>
      </c>
      <c r="L734" s="41">
        <v>3</v>
      </c>
      <c r="M734" s="42">
        <v>0</v>
      </c>
      <c r="N734" s="254">
        <v>0</v>
      </c>
      <c r="O734" s="170">
        <v>0</v>
      </c>
      <c r="P734" s="44">
        <v>4</v>
      </c>
      <c r="Q734" s="42">
        <v>2</v>
      </c>
      <c r="R734" s="254">
        <v>0.5</v>
      </c>
      <c r="S734" s="171">
        <v>1616397</v>
      </c>
      <c r="T734" s="41">
        <v>0</v>
      </c>
      <c r="U734" s="42">
        <v>0</v>
      </c>
      <c r="V734" s="254">
        <v>0</v>
      </c>
      <c r="W734" s="170">
        <v>0</v>
      </c>
      <c r="X734" s="44">
        <v>4</v>
      </c>
      <c r="Y734" s="42">
        <v>1</v>
      </c>
      <c r="Z734" s="254">
        <v>0.25</v>
      </c>
      <c r="AA734" s="171">
        <v>468750</v>
      </c>
      <c r="AB734" s="41">
        <v>2</v>
      </c>
      <c r="AC734" s="42">
        <v>2</v>
      </c>
      <c r="AD734" s="254">
        <v>1</v>
      </c>
      <c r="AE734" s="170">
        <v>762970</v>
      </c>
    </row>
    <row r="735" spans="1:31" ht="15" hidden="1" customHeight="1" x14ac:dyDescent="0.2">
      <c r="A735" s="124">
        <v>2016</v>
      </c>
      <c r="B735" s="167" t="s">
        <v>0</v>
      </c>
      <c r="C735" s="255" t="s">
        <v>40</v>
      </c>
      <c r="D735" s="41">
        <v>319</v>
      </c>
      <c r="E735" s="42">
        <v>38</v>
      </c>
      <c r="F735" s="254">
        <v>0.11899999999999999</v>
      </c>
      <c r="G735" s="170">
        <v>14060914</v>
      </c>
      <c r="H735" s="44">
        <v>234</v>
      </c>
      <c r="I735" s="42">
        <v>26</v>
      </c>
      <c r="J735" s="254">
        <v>0.111</v>
      </c>
      <c r="K735" s="171">
        <v>6070644</v>
      </c>
      <c r="L735" s="41">
        <v>29</v>
      </c>
      <c r="M735" s="42">
        <v>2</v>
      </c>
      <c r="N735" s="254">
        <v>6.9000000000000006E-2</v>
      </c>
      <c r="O735" s="170">
        <v>397590</v>
      </c>
      <c r="P735" s="44">
        <v>26</v>
      </c>
      <c r="Q735" s="42">
        <v>5</v>
      </c>
      <c r="R735" s="254">
        <v>0.192</v>
      </c>
      <c r="S735" s="171">
        <v>3239204</v>
      </c>
      <c r="T735" s="41">
        <v>3</v>
      </c>
      <c r="U735" s="42">
        <v>1</v>
      </c>
      <c r="V735" s="254">
        <v>0.33300000000000002</v>
      </c>
      <c r="W735" s="170">
        <v>749449</v>
      </c>
      <c r="X735" s="44">
        <v>22</v>
      </c>
      <c r="Y735" s="42">
        <v>4</v>
      </c>
      <c r="Z735" s="254">
        <v>0.182</v>
      </c>
      <c r="AA735" s="171">
        <v>3604027</v>
      </c>
      <c r="AB735" s="41">
        <v>5</v>
      </c>
      <c r="AC735" s="42">
        <v>0</v>
      </c>
      <c r="AD735" s="254">
        <v>0</v>
      </c>
      <c r="AE735" s="170">
        <v>0</v>
      </c>
    </row>
    <row r="736" spans="1:31" ht="15" hidden="1" customHeight="1" x14ac:dyDescent="0.2">
      <c r="A736" s="124">
        <v>2016</v>
      </c>
      <c r="B736" s="167" t="s">
        <v>0</v>
      </c>
      <c r="C736" s="255" t="s">
        <v>41</v>
      </c>
      <c r="D736" s="41">
        <v>243</v>
      </c>
      <c r="E736" s="42">
        <v>47</v>
      </c>
      <c r="F736" s="254">
        <v>0.193</v>
      </c>
      <c r="G736" s="170">
        <v>18938094</v>
      </c>
      <c r="H736" s="44">
        <v>161</v>
      </c>
      <c r="I736" s="42">
        <v>24</v>
      </c>
      <c r="J736" s="254">
        <v>0.14899999999999999</v>
      </c>
      <c r="K736" s="171">
        <v>5948963</v>
      </c>
      <c r="L736" s="41">
        <v>25</v>
      </c>
      <c r="M736" s="42">
        <v>5</v>
      </c>
      <c r="N736" s="254">
        <v>0.2</v>
      </c>
      <c r="O736" s="170">
        <v>1283210</v>
      </c>
      <c r="P736" s="44">
        <v>30</v>
      </c>
      <c r="Q736" s="42">
        <v>11</v>
      </c>
      <c r="R736" s="254">
        <v>0.36699999999999999</v>
      </c>
      <c r="S736" s="171">
        <v>7802255</v>
      </c>
      <c r="T736" s="41">
        <v>7</v>
      </c>
      <c r="U736" s="42">
        <v>2</v>
      </c>
      <c r="V736" s="254">
        <v>0.28599999999999998</v>
      </c>
      <c r="W736" s="170">
        <v>1225340</v>
      </c>
      <c r="X736" s="44">
        <v>18</v>
      </c>
      <c r="Y736" s="42">
        <v>4</v>
      </c>
      <c r="Z736" s="254">
        <v>0.222</v>
      </c>
      <c r="AA736" s="171">
        <v>2490736</v>
      </c>
      <c r="AB736" s="41">
        <v>2</v>
      </c>
      <c r="AC736" s="42">
        <v>1</v>
      </c>
      <c r="AD736" s="254">
        <v>0.5</v>
      </c>
      <c r="AE736" s="170">
        <v>187590</v>
      </c>
    </row>
    <row r="737" spans="1:31" ht="15" hidden="1" customHeight="1" x14ac:dyDescent="0.2">
      <c r="A737" s="124">
        <v>2016</v>
      </c>
      <c r="B737" s="167" t="s">
        <v>0</v>
      </c>
      <c r="C737" s="255" t="s">
        <v>42</v>
      </c>
      <c r="D737" s="41">
        <v>3</v>
      </c>
      <c r="E737" s="42">
        <v>0</v>
      </c>
      <c r="F737" s="254">
        <v>0</v>
      </c>
      <c r="G737" s="170">
        <v>0</v>
      </c>
      <c r="H737" s="44">
        <v>0</v>
      </c>
      <c r="I737" s="42">
        <v>0</v>
      </c>
      <c r="J737" s="254">
        <v>0</v>
      </c>
      <c r="K737" s="171">
        <v>0</v>
      </c>
      <c r="L737" s="41">
        <v>1</v>
      </c>
      <c r="M737" s="42">
        <v>0</v>
      </c>
      <c r="N737" s="254">
        <v>0</v>
      </c>
      <c r="O737" s="170">
        <v>0</v>
      </c>
      <c r="P737" s="44">
        <v>1</v>
      </c>
      <c r="Q737" s="42">
        <v>0</v>
      </c>
      <c r="R737" s="254">
        <v>0</v>
      </c>
      <c r="S737" s="171">
        <v>0</v>
      </c>
      <c r="T737" s="41">
        <v>1</v>
      </c>
      <c r="U737" s="42">
        <v>0</v>
      </c>
      <c r="V737" s="254">
        <v>0</v>
      </c>
      <c r="W737" s="170">
        <v>0</v>
      </c>
      <c r="X737" s="44">
        <v>0</v>
      </c>
      <c r="Y737" s="42">
        <v>0</v>
      </c>
      <c r="Z737" s="254">
        <v>0</v>
      </c>
      <c r="AA737" s="171">
        <v>0</v>
      </c>
      <c r="AB737" s="41">
        <v>0</v>
      </c>
      <c r="AC737" s="42">
        <v>0</v>
      </c>
      <c r="AD737" s="254">
        <v>0</v>
      </c>
      <c r="AE737" s="170">
        <v>0</v>
      </c>
    </row>
    <row r="738" spans="1:31" ht="15" hidden="1" customHeight="1" x14ac:dyDescent="0.2">
      <c r="A738" s="124">
        <v>2016</v>
      </c>
      <c r="B738" s="167" t="s">
        <v>0</v>
      </c>
      <c r="C738" s="255" t="s">
        <v>43</v>
      </c>
      <c r="D738" s="41">
        <v>130</v>
      </c>
      <c r="E738" s="42">
        <v>14</v>
      </c>
      <c r="F738" s="254">
        <v>0.108</v>
      </c>
      <c r="G738" s="170">
        <v>3350401</v>
      </c>
      <c r="H738" s="44">
        <v>106</v>
      </c>
      <c r="I738" s="42">
        <v>11</v>
      </c>
      <c r="J738" s="254">
        <v>0.104</v>
      </c>
      <c r="K738" s="171">
        <v>2486500</v>
      </c>
      <c r="L738" s="41">
        <v>13</v>
      </c>
      <c r="M738" s="42">
        <v>1</v>
      </c>
      <c r="N738" s="254">
        <v>7.6999999999999999E-2</v>
      </c>
      <c r="O738" s="170">
        <v>232464</v>
      </c>
      <c r="P738" s="44">
        <v>4</v>
      </c>
      <c r="Q738" s="42">
        <v>1</v>
      </c>
      <c r="R738" s="254">
        <v>0.25</v>
      </c>
      <c r="S738" s="171">
        <v>581437</v>
      </c>
      <c r="T738" s="41">
        <v>1</v>
      </c>
      <c r="U738" s="42">
        <v>0</v>
      </c>
      <c r="V738" s="254">
        <v>0</v>
      </c>
      <c r="W738" s="170">
        <v>0</v>
      </c>
      <c r="X738" s="44">
        <v>5</v>
      </c>
      <c r="Y738" s="42">
        <v>0</v>
      </c>
      <c r="Z738" s="254">
        <v>0</v>
      </c>
      <c r="AA738" s="171">
        <v>0</v>
      </c>
      <c r="AB738" s="41">
        <v>1</v>
      </c>
      <c r="AC738" s="42">
        <v>1</v>
      </c>
      <c r="AD738" s="254">
        <v>1</v>
      </c>
      <c r="AE738" s="170">
        <v>50000</v>
      </c>
    </row>
    <row r="739" spans="1:31" ht="15" hidden="1" customHeight="1" x14ac:dyDescent="0.2">
      <c r="A739" s="124">
        <v>2016</v>
      </c>
      <c r="B739" s="167" t="s">
        <v>0</v>
      </c>
      <c r="C739" s="255" t="s">
        <v>44</v>
      </c>
      <c r="D739" s="41">
        <v>21</v>
      </c>
      <c r="E739" s="42">
        <v>3</v>
      </c>
      <c r="F739" s="254">
        <v>0.14299999999999999</v>
      </c>
      <c r="G739" s="170">
        <v>1357204</v>
      </c>
      <c r="H739" s="44">
        <v>17</v>
      </c>
      <c r="I739" s="42">
        <v>2</v>
      </c>
      <c r="J739" s="254">
        <v>0.11799999999999999</v>
      </c>
      <c r="K739" s="171">
        <v>451215</v>
      </c>
      <c r="L739" s="41">
        <v>0</v>
      </c>
      <c r="M739" s="42">
        <v>0</v>
      </c>
      <c r="N739" s="254">
        <v>0</v>
      </c>
      <c r="O739" s="170">
        <v>0</v>
      </c>
      <c r="P739" s="44">
        <v>3</v>
      </c>
      <c r="Q739" s="42">
        <v>1</v>
      </c>
      <c r="R739" s="254">
        <v>0.33300000000000002</v>
      </c>
      <c r="S739" s="171">
        <v>905989</v>
      </c>
      <c r="T739" s="41">
        <v>0</v>
      </c>
      <c r="U739" s="42">
        <v>0</v>
      </c>
      <c r="V739" s="254">
        <v>0</v>
      </c>
      <c r="W739" s="170">
        <v>0</v>
      </c>
      <c r="X739" s="44">
        <v>1</v>
      </c>
      <c r="Y739" s="42">
        <v>0</v>
      </c>
      <c r="Z739" s="254">
        <v>0</v>
      </c>
      <c r="AA739" s="171">
        <v>0</v>
      </c>
      <c r="AB739" s="41">
        <v>0</v>
      </c>
      <c r="AC739" s="42">
        <v>0</v>
      </c>
      <c r="AD739" s="254">
        <v>0</v>
      </c>
      <c r="AE739" s="170">
        <v>0</v>
      </c>
    </row>
    <row r="740" spans="1:31" ht="15" hidden="1" customHeight="1" x14ac:dyDescent="0.2">
      <c r="A740" s="124">
        <v>2016</v>
      </c>
      <c r="B740" s="167" t="s">
        <v>0</v>
      </c>
      <c r="C740" s="255" t="s">
        <v>45</v>
      </c>
      <c r="D740" s="41">
        <v>87</v>
      </c>
      <c r="E740" s="42">
        <v>21</v>
      </c>
      <c r="F740" s="254">
        <v>0.24099999999999999</v>
      </c>
      <c r="G740" s="170">
        <v>9118560</v>
      </c>
      <c r="H740" s="44">
        <v>46</v>
      </c>
      <c r="I740" s="42">
        <v>9</v>
      </c>
      <c r="J740" s="254">
        <v>0.19600000000000001</v>
      </c>
      <c r="K740" s="171">
        <v>1985914</v>
      </c>
      <c r="L740" s="41">
        <v>19</v>
      </c>
      <c r="M740" s="42">
        <v>4</v>
      </c>
      <c r="N740" s="254">
        <v>0.21099999999999999</v>
      </c>
      <c r="O740" s="170">
        <v>965382</v>
      </c>
      <c r="P740" s="44">
        <v>12</v>
      </c>
      <c r="Q740" s="42">
        <v>5</v>
      </c>
      <c r="R740" s="254">
        <v>0.41699999999999998</v>
      </c>
      <c r="S740" s="171">
        <v>3544534</v>
      </c>
      <c r="T740" s="41">
        <v>1</v>
      </c>
      <c r="U740" s="42">
        <v>0</v>
      </c>
      <c r="V740" s="254">
        <v>0</v>
      </c>
      <c r="W740" s="170">
        <v>0</v>
      </c>
      <c r="X740" s="44">
        <v>6</v>
      </c>
      <c r="Y740" s="42">
        <v>1</v>
      </c>
      <c r="Z740" s="254">
        <v>0.16700000000000001</v>
      </c>
      <c r="AA740" s="171">
        <v>1805525</v>
      </c>
      <c r="AB740" s="41">
        <v>3</v>
      </c>
      <c r="AC740" s="42">
        <v>2</v>
      </c>
      <c r="AD740" s="254">
        <v>0.66700000000000004</v>
      </c>
      <c r="AE740" s="170">
        <v>817205</v>
      </c>
    </row>
    <row r="741" spans="1:31" ht="15" hidden="1" customHeight="1" x14ac:dyDescent="0.2">
      <c r="A741" s="124">
        <v>2016</v>
      </c>
      <c r="B741" s="167" t="s">
        <v>0</v>
      </c>
      <c r="C741" s="255" t="s">
        <v>46</v>
      </c>
      <c r="D741" s="41">
        <v>242</v>
      </c>
      <c r="E741" s="42">
        <v>42</v>
      </c>
      <c r="F741" s="254">
        <v>0.17399999999999999</v>
      </c>
      <c r="G741" s="170">
        <v>16532447</v>
      </c>
      <c r="H741" s="44">
        <v>173</v>
      </c>
      <c r="I741" s="42">
        <v>27</v>
      </c>
      <c r="J741" s="254">
        <v>0.156</v>
      </c>
      <c r="K741" s="171">
        <v>6306077</v>
      </c>
      <c r="L741" s="41">
        <v>21</v>
      </c>
      <c r="M741" s="42">
        <v>4</v>
      </c>
      <c r="N741" s="254">
        <v>0.19</v>
      </c>
      <c r="O741" s="170">
        <v>1147135</v>
      </c>
      <c r="P741" s="44">
        <v>28</v>
      </c>
      <c r="Q741" s="42">
        <v>7</v>
      </c>
      <c r="R741" s="254">
        <v>0.25</v>
      </c>
      <c r="S741" s="171">
        <v>5147821</v>
      </c>
      <c r="T741" s="41">
        <v>2</v>
      </c>
      <c r="U741" s="42">
        <v>2</v>
      </c>
      <c r="V741" s="254">
        <v>1</v>
      </c>
      <c r="W741" s="170">
        <v>1808204</v>
      </c>
      <c r="X741" s="44">
        <v>15</v>
      </c>
      <c r="Y741" s="42">
        <v>2</v>
      </c>
      <c r="Z741" s="254">
        <v>0.13300000000000001</v>
      </c>
      <c r="AA741" s="171">
        <v>2123210</v>
      </c>
      <c r="AB741" s="41">
        <v>3</v>
      </c>
      <c r="AC741" s="42">
        <v>0</v>
      </c>
      <c r="AD741" s="254">
        <v>0</v>
      </c>
      <c r="AE741" s="170">
        <v>0</v>
      </c>
    </row>
    <row r="742" spans="1:31" ht="15" hidden="1" customHeight="1" x14ac:dyDescent="0.2">
      <c r="A742" s="124">
        <v>2016</v>
      </c>
      <c r="B742" s="167" t="s">
        <v>0</v>
      </c>
      <c r="C742" s="255" t="s">
        <v>59</v>
      </c>
      <c r="D742" s="41">
        <v>4</v>
      </c>
      <c r="E742" s="42">
        <v>0</v>
      </c>
      <c r="F742" s="254">
        <v>0</v>
      </c>
      <c r="G742" s="170">
        <v>0</v>
      </c>
      <c r="H742" s="44">
        <v>3</v>
      </c>
      <c r="I742" s="42">
        <v>0</v>
      </c>
      <c r="J742" s="254">
        <v>0</v>
      </c>
      <c r="K742" s="171">
        <v>0</v>
      </c>
      <c r="L742" s="41">
        <v>0</v>
      </c>
      <c r="M742" s="42">
        <v>0</v>
      </c>
      <c r="N742" s="254">
        <v>0</v>
      </c>
      <c r="O742" s="170">
        <v>0</v>
      </c>
      <c r="P742" s="44">
        <v>0</v>
      </c>
      <c r="Q742" s="42">
        <v>0</v>
      </c>
      <c r="R742" s="254">
        <v>0</v>
      </c>
      <c r="S742" s="171">
        <v>0</v>
      </c>
      <c r="T742" s="41">
        <v>0</v>
      </c>
      <c r="U742" s="42">
        <v>0</v>
      </c>
      <c r="V742" s="254">
        <v>0</v>
      </c>
      <c r="W742" s="170">
        <v>0</v>
      </c>
      <c r="X742" s="44">
        <v>1</v>
      </c>
      <c r="Y742" s="42">
        <v>0</v>
      </c>
      <c r="Z742" s="254">
        <v>0</v>
      </c>
      <c r="AA742" s="171">
        <v>0</v>
      </c>
      <c r="AB742" s="41">
        <v>0</v>
      </c>
      <c r="AC742" s="42">
        <v>0</v>
      </c>
      <c r="AD742" s="254">
        <v>0</v>
      </c>
      <c r="AE742" s="170">
        <v>0</v>
      </c>
    </row>
    <row r="743" spans="1:31" ht="15" hidden="1" customHeight="1" x14ac:dyDescent="0.2">
      <c r="A743" s="124">
        <v>2016</v>
      </c>
      <c r="B743" s="167" t="s">
        <v>0</v>
      </c>
      <c r="C743" s="255" t="s">
        <v>47</v>
      </c>
      <c r="D743" s="41">
        <v>23</v>
      </c>
      <c r="E743" s="42">
        <v>1</v>
      </c>
      <c r="F743" s="254">
        <v>4.2999999999999997E-2</v>
      </c>
      <c r="G743" s="170">
        <v>300000</v>
      </c>
      <c r="H743" s="44">
        <v>18</v>
      </c>
      <c r="I743" s="42">
        <v>1</v>
      </c>
      <c r="J743" s="254">
        <v>5.6000000000000001E-2</v>
      </c>
      <c r="K743" s="171">
        <v>300000</v>
      </c>
      <c r="L743" s="41">
        <v>0</v>
      </c>
      <c r="M743" s="42">
        <v>0</v>
      </c>
      <c r="N743" s="254">
        <v>0</v>
      </c>
      <c r="O743" s="170">
        <v>0</v>
      </c>
      <c r="P743" s="44">
        <v>4</v>
      </c>
      <c r="Q743" s="42">
        <v>0</v>
      </c>
      <c r="R743" s="254">
        <v>0</v>
      </c>
      <c r="S743" s="171">
        <v>0</v>
      </c>
      <c r="T743" s="41">
        <v>0</v>
      </c>
      <c r="U743" s="42">
        <v>0</v>
      </c>
      <c r="V743" s="254">
        <v>0</v>
      </c>
      <c r="W743" s="170">
        <v>0</v>
      </c>
      <c r="X743" s="44">
        <v>1</v>
      </c>
      <c r="Y743" s="42">
        <v>0</v>
      </c>
      <c r="Z743" s="254">
        <v>0</v>
      </c>
      <c r="AA743" s="171">
        <v>0</v>
      </c>
      <c r="AB743" s="41">
        <v>0</v>
      </c>
      <c r="AC743" s="42">
        <v>0</v>
      </c>
      <c r="AD743" s="254">
        <v>0</v>
      </c>
      <c r="AE743" s="170">
        <v>0</v>
      </c>
    </row>
    <row r="744" spans="1:31" ht="15" hidden="1" customHeight="1" x14ac:dyDescent="0.2">
      <c r="A744" s="124">
        <v>2016</v>
      </c>
      <c r="B744" s="167" t="s">
        <v>0</v>
      </c>
      <c r="C744" s="255" t="s">
        <v>48</v>
      </c>
      <c r="D744" s="41">
        <v>48</v>
      </c>
      <c r="E744" s="42">
        <v>6</v>
      </c>
      <c r="F744" s="254">
        <v>0.125</v>
      </c>
      <c r="G744" s="170">
        <v>1537935</v>
      </c>
      <c r="H744" s="44">
        <v>37</v>
      </c>
      <c r="I744" s="42">
        <v>5</v>
      </c>
      <c r="J744" s="254">
        <v>0.13500000000000001</v>
      </c>
      <c r="K744" s="171">
        <v>1049461</v>
      </c>
      <c r="L744" s="41">
        <v>1</v>
      </c>
      <c r="M744" s="42">
        <v>0</v>
      </c>
      <c r="N744" s="254">
        <v>0</v>
      </c>
      <c r="O744" s="170">
        <v>0</v>
      </c>
      <c r="P744" s="44">
        <v>4</v>
      </c>
      <c r="Q744" s="42">
        <v>0</v>
      </c>
      <c r="R744" s="254">
        <v>0</v>
      </c>
      <c r="S744" s="171">
        <v>0</v>
      </c>
      <c r="T744" s="41">
        <v>0</v>
      </c>
      <c r="U744" s="42">
        <v>0</v>
      </c>
      <c r="V744" s="254">
        <v>0</v>
      </c>
      <c r="W744" s="170">
        <v>0</v>
      </c>
      <c r="X744" s="44">
        <v>4</v>
      </c>
      <c r="Y744" s="42">
        <v>1</v>
      </c>
      <c r="Z744" s="254">
        <v>0.25</v>
      </c>
      <c r="AA744" s="171">
        <v>488474</v>
      </c>
      <c r="AB744" s="41">
        <v>2</v>
      </c>
      <c r="AC744" s="42">
        <v>0</v>
      </c>
      <c r="AD744" s="254">
        <v>0</v>
      </c>
      <c r="AE744" s="170">
        <v>0</v>
      </c>
    </row>
    <row r="745" spans="1:31" ht="15" hidden="1" customHeight="1" x14ac:dyDescent="0.2">
      <c r="A745" s="124">
        <v>2016</v>
      </c>
      <c r="B745" s="167" t="s">
        <v>0</v>
      </c>
      <c r="C745" s="255" t="s">
        <v>49</v>
      </c>
      <c r="D745" s="41">
        <v>5</v>
      </c>
      <c r="E745" s="42">
        <v>1</v>
      </c>
      <c r="F745" s="254">
        <v>0.2</v>
      </c>
      <c r="G745" s="170">
        <v>756080</v>
      </c>
      <c r="H745" s="44">
        <v>3</v>
      </c>
      <c r="I745" s="42">
        <v>0</v>
      </c>
      <c r="J745" s="254">
        <v>0</v>
      </c>
      <c r="K745" s="171">
        <v>0</v>
      </c>
      <c r="L745" s="41">
        <v>0</v>
      </c>
      <c r="M745" s="42">
        <v>0</v>
      </c>
      <c r="N745" s="254">
        <v>0</v>
      </c>
      <c r="O745" s="170">
        <v>0</v>
      </c>
      <c r="P745" s="44">
        <v>0</v>
      </c>
      <c r="Q745" s="42">
        <v>0</v>
      </c>
      <c r="R745" s="254">
        <v>0</v>
      </c>
      <c r="S745" s="171">
        <v>0</v>
      </c>
      <c r="T745" s="41">
        <v>0</v>
      </c>
      <c r="U745" s="42">
        <v>0</v>
      </c>
      <c r="V745" s="254">
        <v>0</v>
      </c>
      <c r="W745" s="170">
        <v>0</v>
      </c>
      <c r="X745" s="44">
        <v>2</v>
      </c>
      <c r="Y745" s="42">
        <v>1</v>
      </c>
      <c r="Z745" s="254">
        <v>0.5</v>
      </c>
      <c r="AA745" s="171">
        <v>756080</v>
      </c>
      <c r="AB745" s="41">
        <v>0</v>
      </c>
      <c r="AC745" s="42">
        <v>0</v>
      </c>
      <c r="AD745" s="254">
        <v>0</v>
      </c>
      <c r="AE745" s="170">
        <v>0</v>
      </c>
    </row>
    <row r="746" spans="1:31" ht="15" hidden="1" customHeight="1" x14ac:dyDescent="0.2">
      <c r="A746" s="124">
        <v>2016</v>
      </c>
      <c r="B746" s="167" t="s">
        <v>0</v>
      </c>
      <c r="C746" s="255" t="s">
        <v>50</v>
      </c>
      <c r="D746" s="41">
        <v>31</v>
      </c>
      <c r="E746" s="42">
        <v>1</v>
      </c>
      <c r="F746" s="254">
        <v>3.2000000000000001E-2</v>
      </c>
      <c r="G746" s="170">
        <v>159825</v>
      </c>
      <c r="H746" s="44">
        <v>26</v>
      </c>
      <c r="I746" s="42">
        <v>1</v>
      </c>
      <c r="J746" s="254">
        <v>3.7999999999999999E-2</v>
      </c>
      <c r="K746" s="171">
        <v>159825</v>
      </c>
      <c r="L746" s="41">
        <v>2</v>
      </c>
      <c r="M746" s="42">
        <v>0</v>
      </c>
      <c r="N746" s="254">
        <v>0</v>
      </c>
      <c r="O746" s="170">
        <v>0</v>
      </c>
      <c r="P746" s="44">
        <v>2</v>
      </c>
      <c r="Q746" s="42">
        <v>0</v>
      </c>
      <c r="R746" s="254">
        <v>0</v>
      </c>
      <c r="S746" s="171">
        <v>0</v>
      </c>
      <c r="T746" s="41">
        <v>0</v>
      </c>
      <c r="U746" s="42">
        <v>0</v>
      </c>
      <c r="V746" s="254">
        <v>0</v>
      </c>
      <c r="W746" s="170">
        <v>0</v>
      </c>
      <c r="X746" s="44">
        <v>1</v>
      </c>
      <c r="Y746" s="42">
        <v>0</v>
      </c>
      <c r="Z746" s="254">
        <v>0</v>
      </c>
      <c r="AA746" s="171">
        <v>0</v>
      </c>
      <c r="AB746" s="41">
        <v>0</v>
      </c>
      <c r="AC746" s="42">
        <v>0</v>
      </c>
      <c r="AD746" s="254">
        <v>0</v>
      </c>
      <c r="AE746" s="170">
        <v>0</v>
      </c>
    </row>
    <row r="747" spans="1:31" ht="15" hidden="1" customHeight="1" x14ac:dyDescent="0.2">
      <c r="A747" s="124">
        <v>2016</v>
      </c>
      <c r="B747" s="167" t="s">
        <v>0</v>
      </c>
      <c r="C747" s="255" t="s">
        <v>51</v>
      </c>
      <c r="D747" s="41">
        <v>272</v>
      </c>
      <c r="E747" s="42">
        <v>38</v>
      </c>
      <c r="F747" s="254">
        <v>0.14000000000000001</v>
      </c>
      <c r="G747" s="170">
        <v>14895632</v>
      </c>
      <c r="H747" s="44">
        <v>199</v>
      </c>
      <c r="I747" s="42">
        <v>23</v>
      </c>
      <c r="J747" s="254">
        <v>0.11600000000000001</v>
      </c>
      <c r="K747" s="171">
        <v>5036692</v>
      </c>
      <c r="L747" s="41">
        <v>21</v>
      </c>
      <c r="M747" s="42">
        <v>3</v>
      </c>
      <c r="N747" s="254">
        <v>0.14299999999999999</v>
      </c>
      <c r="O747" s="170">
        <v>567824</v>
      </c>
      <c r="P747" s="44">
        <v>26</v>
      </c>
      <c r="Q747" s="42">
        <v>7</v>
      </c>
      <c r="R747" s="254">
        <v>0.26900000000000002</v>
      </c>
      <c r="S747" s="171">
        <v>5051110</v>
      </c>
      <c r="T747" s="41">
        <v>6</v>
      </c>
      <c r="U747" s="42">
        <v>2</v>
      </c>
      <c r="V747" s="254">
        <v>0.33300000000000002</v>
      </c>
      <c r="W747" s="170">
        <v>1999377</v>
      </c>
      <c r="X747" s="44">
        <v>17</v>
      </c>
      <c r="Y747" s="42">
        <v>2</v>
      </c>
      <c r="Z747" s="254">
        <v>0.11799999999999999</v>
      </c>
      <c r="AA747" s="171">
        <v>986100</v>
      </c>
      <c r="AB747" s="41">
        <v>3</v>
      </c>
      <c r="AC747" s="42">
        <v>1</v>
      </c>
      <c r="AD747" s="254">
        <v>0.33300000000000002</v>
      </c>
      <c r="AE747" s="170">
        <v>1254529</v>
      </c>
    </row>
    <row r="748" spans="1:31" ht="15" hidden="1" customHeight="1" x14ac:dyDescent="0.2">
      <c r="A748" s="124">
        <v>2016</v>
      </c>
      <c r="B748" s="167" t="s">
        <v>0</v>
      </c>
      <c r="C748" s="255" t="s">
        <v>52</v>
      </c>
      <c r="D748" s="41">
        <v>97</v>
      </c>
      <c r="E748" s="42">
        <v>17</v>
      </c>
      <c r="F748" s="254">
        <v>0.17499999999999999</v>
      </c>
      <c r="G748" s="170">
        <v>6156256</v>
      </c>
      <c r="H748" s="44">
        <v>79</v>
      </c>
      <c r="I748" s="42">
        <v>10</v>
      </c>
      <c r="J748" s="254">
        <v>0.127</v>
      </c>
      <c r="K748" s="171">
        <v>2235154</v>
      </c>
      <c r="L748" s="41">
        <v>3</v>
      </c>
      <c r="M748" s="42">
        <v>2</v>
      </c>
      <c r="N748" s="254">
        <v>0.66700000000000004</v>
      </c>
      <c r="O748" s="170">
        <v>448006</v>
      </c>
      <c r="P748" s="44">
        <v>9</v>
      </c>
      <c r="Q748" s="42">
        <v>4</v>
      </c>
      <c r="R748" s="254">
        <v>0.44400000000000001</v>
      </c>
      <c r="S748" s="171">
        <v>2721183</v>
      </c>
      <c r="T748" s="41">
        <v>0</v>
      </c>
      <c r="U748" s="42">
        <v>0</v>
      </c>
      <c r="V748" s="254">
        <v>0</v>
      </c>
      <c r="W748" s="170">
        <v>0</v>
      </c>
      <c r="X748" s="44">
        <v>6</v>
      </c>
      <c r="Y748" s="42">
        <v>1</v>
      </c>
      <c r="Z748" s="254">
        <v>0.16700000000000001</v>
      </c>
      <c r="AA748" s="171">
        <v>751913</v>
      </c>
      <c r="AB748" s="41">
        <v>0</v>
      </c>
      <c r="AC748" s="42">
        <v>0</v>
      </c>
      <c r="AD748" s="254">
        <v>0</v>
      </c>
      <c r="AE748" s="170">
        <v>0</v>
      </c>
    </row>
    <row r="749" spans="1:31" ht="15" hidden="1" customHeight="1" x14ac:dyDescent="0.2">
      <c r="A749" s="124">
        <v>2016</v>
      </c>
      <c r="B749" s="167" t="s">
        <v>0</v>
      </c>
      <c r="C749" s="255" t="s">
        <v>53</v>
      </c>
      <c r="D749" s="41">
        <v>7</v>
      </c>
      <c r="E749" s="42">
        <v>4</v>
      </c>
      <c r="F749" s="254">
        <v>0.57099999999999995</v>
      </c>
      <c r="G749" s="170">
        <v>1611567</v>
      </c>
      <c r="H749" s="44">
        <v>5</v>
      </c>
      <c r="I749" s="42">
        <v>2</v>
      </c>
      <c r="J749" s="254">
        <v>0.4</v>
      </c>
      <c r="K749" s="171">
        <v>312060</v>
      </c>
      <c r="L749" s="41">
        <v>0</v>
      </c>
      <c r="M749" s="42">
        <v>0</v>
      </c>
      <c r="N749" s="254">
        <v>0</v>
      </c>
      <c r="O749" s="170">
        <v>0</v>
      </c>
      <c r="P749" s="44">
        <v>1</v>
      </c>
      <c r="Q749" s="42">
        <v>1</v>
      </c>
      <c r="R749" s="254">
        <v>1</v>
      </c>
      <c r="S749" s="171">
        <v>499533</v>
      </c>
      <c r="T749" s="41">
        <v>1</v>
      </c>
      <c r="U749" s="42">
        <v>1</v>
      </c>
      <c r="V749" s="254">
        <v>1</v>
      </c>
      <c r="W749" s="170">
        <v>799974</v>
      </c>
      <c r="X749" s="44">
        <v>0</v>
      </c>
      <c r="Y749" s="42">
        <v>0</v>
      </c>
      <c r="Z749" s="254">
        <v>0</v>
      </c>
      <c r="AA749" s="171">
        <v>0</v>
      </c>
      <c r="AB749" s="41">
        <v>0</v>
      </c>
      <c r="AC749" s="42">
        <v>0</v>
      </c>
      <c r="AD749" s="254">
        <v>0</v>
      </c>
      <c r="AE749" s="170">
        <v>0</v>
      </c>
    </row>
    <row r="750" spans="1:31" ht="15" hidden="1" customHeight="1" x14ac:dyDescent="0.2">
      <c r="A750" s="124">
        <v>2016</v>
      </c>
      <c r="B750" s="167" t="s">
        <v>0</v>
      </c>
      <c r="C750" s="255" t="s">
        <v>54</v>
      </c>
      <c r="D750" s="41">
        <v>165</v>
      </c>
      <c r="E750" s="42">
        <v>24</v>
      </c>
      <c r="F750" s="254">
        <v>0.14499999999999999</v>
      </c>
      <c r="G750" s="170">
        <v>9565670</v>
      </c>
      <c r="H750" s="44">
        <v>122</v>
      </c>
      <c r="I750" s="42">
        <v>12</v>
      </c>
      <c r="J750" s="254">
        <v>9.8000000000000004E-2</v>
      </c>
      <c r="K750" s="171">
        <v>2759399</v>
      </c>
      <c r="L750" s="41">
        <v>20</v>
      </c>
      <c r="M750" s="42">
        <v>4</v>
      </c>
      <c r="N750" s="254">
        <v>0.2</v>
      </c>
      <c r="O750" s="170">
        <v>984864</v>
      </c>
      <c r="P750" s="44">
        <v>15</v>
      </c>
      <c r="Q750" s="42">
        <v>7</v>
      </c>
      <c r="R750" s="254">
        <v>0.46700000000000003</v>
      </c>
      <c r="S750" s="171">
        <v>5213822</v>
      </c>
      <c r="T750" s="41">
        <v>1</v>
      </c>
      <c r="U750" s="42">
        <v>0</v>
      </c>
      <c r="V750" s="254">
        <v>0</v>
      </c>
      <c r="W750" s="170">
        <v>0</v>
      </c>
      <c r="X750" s="44">
        <v>5</v>
      </c>
      <c r="Y750" s="42">
        <v>1</v>
      </c>
      <c r="Z750" s="254">
        <v>0.2</v>
      </c>
      <c r="AA750" s="171">
        <v>607585</v>
      </c>
      <c r="AB750" s="41">
        <v>2</v>
      </c>
      <c r="AC750" s="42">
        <v>0</v>
      </c>
      <c r="AD750" s="254">
        <v>0</v>
      </c>
      <c r="AE750" s="170">
        <v>0</v>
      </c>
    </row>
    <row r="751" spans="1:31" ht="15" hidden="1" customHeight="1" x14ac:dyDescent="0.2">
      <c r="A751" s="124">
        <v>2016</v>
      </c>
      <c r="B751" s="167" t="s">
        <v>0</v>
      </c>
      <c r="C751" s="255" t="s">
        <v>55</v>
      </c>
      <c r="D751" s="41">
        <v>158</v>
      </c>
      <c r="E751" s="42">
        <v>28</v>
      </c>
      <c r="F751" s="254">
        <v>0.17699999999999999</v>
      </c>
      <c r="G751" s="170">
        <v>16580490</v>
      </c>
      <c r="H751" s="44">
        <v>102</v>
      </c>
      <c r="I751" s="42">
        <v>12</v>
      </c>
      <c r="J751" s="254">
        <v>0.11799999999999999</v>
      </c>
      <c r="K751" s="171">
        <v>2726488</v>
      </c>
      <c r="L751" s="41">
        <v>18</v>
      </c>
      <c r="M751" s="42">
        <v>3</v>
      </c>
      <c r="N751" s="254">
        <v>0.16700000000000001</v>
      </c>
      <c r="O751" s="170">
        <v>845641</v>
      </c>
      <c r="P751" s="44">
        <v>20</v>
      </c>
      <c r="Q751" s="42">
        <v>7</v>
      </c>
      <c r="R751" s="254">
        <v>0.35</v>
      </c>
      <c r="S751" s="171">
        <v>6331105</v>
      </c>
      <c r="T751" s="41">
        <v>4</v>
      </c>
      <c r="U751" s="42">
        <v>2</v>
      </c>
      <c r="V751" s="254">
        <v>0.5</v>
      </c>
      <c r="W751" s="170">
        <v>2043939</v>
      </c>
      <c r="X751" s="44">
        <v>13</v>
      </c>
      <c r="Y751" s="42">
        <v>4</v>
      </c>
      <c r="Z751" s="254">
        <v>0.308</v>
      </c>
      <c r="AA751" s="171">
        <v>4633317</v>
      </c>
      <c r="AB751" s="41">
        <v>1</v>
      </c>
      <c r="AC751" s="42">
        <v>0</v>
      </c>
      <c r="AD751" s="254">
        <v>0</v>
      </c>
      <c r="AE751" s="170">
        <v>0</v>
      </c>
    </row>
    <row r="752" spans="1:31" ht="15" hidden="1" customHeight="1" x14ac:dyDescent="0.2">
      <c r="A752" s="124">
        <v>2016</v>
      </c>
      <c r="B752" s="167" t="s">
        <v>0</v>
      </c>
      <c r="C752" s="255" t="s">
        <v>56</v>
      </c>
      <c r="D752" s="41">
        <v>10</v>
      </c>
      <c r="E752" s="42">
        <v>0</v>
      </c>
      <c r="F752" s="254">
        <v>0</v>
      </c>
      <c r="G752" s="170">
        <v>0</v>
      </c>
      <c r="H752" s="44">
        <v>8</v>
      </c>
      <c r="I752" s="42">
        <v>0</v>
      </c>
      <c r="J752" s="254">
        <v>0</v>
      </c>
      <c r="K752" s="171">
        <v>0</v>
      </c>
      <c r="L752" s="41">
        <v>0</v>
      </c>
      <c r="M752" s="42">
        <v>0</v>
      </c>
      <c r="N752" s="254">
        <v>0</v>
      </c>
      <c r="O752" s="170">
        <v>0</v>
      </c>
      <c r="P752" s="44">
        <v>0</v>
      </c>
      <c r="Q752" s="42">
        <v>0</v>
      </c>
      <c r="R752" s="254">
        <v>0</v>
      </c>
      <c r="S752" s="171">
        <v>0</v>
      </c>
      <c r="T752" s="41">
        <v>0</v>
      </c>
      <c r="U752" s="42">
        <v>0</v>
      </c>
      <c r="V752" s="254">
        <v>0</v>
      </c>
      <c r="W752" s="170">
        <v>0</v>
      </c>
      <c r="X752" s="44">
        <v>2</v>
      </c>
      <c r="Y752" s="42">
        <v>0</v>
      </c>
      <c r="Z752" s="254">
        <v>0</v>
      </c>
      <c r="AA752" s="171">
        <v>0</v>
      </c>
      <c r="AB752" s="41">
        <v>0</v>
      </c>
      <c r="AC752" s="42">
        <v>0</v>
      </c>
      <c r="AD752" s="254">
        <v>0</v>
      </c>
      <c r="AE752" s="170">
        <v>0</v>
      </c>
    </row>
    <row r="753" spans="1:31" ht="15" hidden="1" customHeight="1" x14ac:dyDescent="0.2">
      <c r="A753" s="124">
        <v>2016</v>
      </c>
      <c r="B753" s="167" t="s">
        <v>0</v>
      </c>
      <c r="C753" s="255" t="s">
        <v>57</v>
      </c>
      <c r="D753" s="41">
        <v>116</v>
      </c>
      <c r="E753" s="42">
        <v>18</v>
      </c>
      <c r="F753" s="254">
        <v>0.155</v>
      </c>
      <c r="G753" s="170">
        <v>6680769</v>
      </c>
      <c r="H753" s="44">
        <v>76</v>
      </c>
      <c r="I753" s="42">
        <v>13</v>
      </c>
      <c r="J753" s="254">
        <v>0.17100000000000001</v>
      </c>
      <c r="K753" s="171">
        <v>3010878</v>
      </c>
      <c r="L753" s="41">
        <v>10</v>
      </c>
      <c r="M753" s="42">
        <v>1</v>
      </c>
      <c r="N753" s="254">
        <v>0.1</v>
      </c>
      <c r="O753" s="170">
        <v>240747</v>
      </c>
      <c r="P753" s="44">
        <v>18</v>
      </c>
      <c r="Q753" s="42">
        <v>3</v>
      </c>
      <c r="R753" s="254">
        <v>0.16700000000000001</v>
      </c>
      <c r="S753" s="171">
        <v>2774887</v>
      </c>
      <c r="T753" s="41">
        <v>2</v>
      </c>
      <c r="U753" s="42">
        <v>0</v>
      </c>
      <c r="V753" s="254">
        <v>0</v>
      </c>
      <c r="W753" s="170">
        <v>0</v>
      </c>
      <c r="X753" s="44">
        <v>9</v>
      </c>
      <c r="Y753" s="42">
        <v>1</v>
      </c>
      <c r="Z753" s="254">
        <v>0.111</v>
      </c>
      <c r="AA753" s="171">
        <v>654257</v>
      </c>
      <c r="AB753" s="41">
        <v>1</v>
      </c>
      <c r="AC753" s="42">
        <v>0</v>
      </c>
      <c r="AD753" s="254">
        <v>0</v>
      </c>
      <c r="AE753" s="170">
        <v>0</v>
      </c>
    </row>
    <row r="754" spans="1:31" ht="15" hidden="1" customHeight="1" thickBot="1" x14ac:dyDescent="0.2">
      <c r="A754" s="178">
        <v>2016</v>
      </c>
      <c r="B754" s="179" t="s">
        <v>0</v>
      </c>
      <c r="C754" s="256" t="s">
        <v>58</v>
      </c>
      <c r="D754" s="55">
        <v>7</v>
      </c>
      <c r="E754" s="56">
        <v>1</v>
      </c>
      <c r="F754" s="257">
        <v>0.14299999999999999</v>
      </c>
      <c r="G754" s="258">
        <v>446173</v>
      </c>
      <c r="H754" s="58">
        <v>5</v>
      </c>
      <c r="I754" s="56">
        <v>0</v>
      </c>
      <c r="J754" s="257">
        <v>0</v>
      </c>
      <c r="K754" s="259">
        <v>0</v>
      </c>
      <c r="L754" s="55">
        <v>0</v>
      </c>
      <c r="M754" s="56">
        <v>0</v>
      </c>
      <c r="N754" s="257">
        <v>0</v>
      </c>
      <c r="O754" s="258">
        <v>0</v>
      </c>
      <c r="P754" s="58">
        <v>1</v>
      </c>
      <c r="Q754" s="56">
        <v>1</v>
      </c>
      <c r="R754" s="257">
        <v>1</v>
      </c>
      <c r="S754" s="259">
        <v>446173</v>
      </c>
      <c r="T754" s="55">
        <v>0</v>
      </c>
      <c r="U754" s="56">
        <v>0</v>
      </c>
      <c r="V754" s="257">
        <v>0</v>
      </c>
      <c r="W754" s="258">
        <v>0</v>
      </c>
      <c r="X754" s="58">
        <v>1</v>
      </c>
      <c r="Y754" s="56">
        <v>0</v>
      </c>
      <c r="Z754" s="257">
        <v>0</v>
      </c>
      <c r="AA754" s="259">
        <v>0</v>
      </c>
      <c r="AB754" s="55">
        <v>0</v>
      </c>
      <c r="AC754" s="56">
        <v>0</v>
      </c>
      <c r="AD754" s="257">
        <v>0</v>
      </c>
      <c r="AE754" s="258">
        <v>0</v>
      </c>
    </row>
    <row r="755" spans="1:31" ht="15" hidden="1" customHeight="1" thickBot="1" x14ac:dyDescent="0.25">
      <c r="A755" s="61">
        <v>2016</v>
      </c>
      <c r="B755" s="238" t="s">
        <v>0</v>
      </c>
      <c r="C755" s="239" t="s">
        <v>7</v>
      </c>
      <c r="D755" s="64">
        <v>5951</v>
      </c>
      <c r="E755" s="65">
        <v>907</v>
      </c>
      <c r="F755" s="240">
        <v>0.152</v>
      </c>
      <c r="G755" s="67">
        <v>387961657</v>
      </c>
      <c r="H755" s="68">
        <v>4178</v>
      </c>
      <c r="I755" s="65">
        <v>526</v>
      </c>
      <c r="J755" s="240">
        <v>0.126</v>
      </c>
      <c r="K755" s="69">
        <v>121272849</v>
      </c>
      <c r="L755" s="64">
        <v>512</v>
      </c>
      <c r="M755" s="65">
        <v>67</v>
      </c>
      <c r="N755" s="240">
        <v>0.13100000000000001</v>
      </c>
      <c r="O755" s="67">
        <v>17348139</v>
      </c>
      <c r="P755" s="68">
        <v>628</v>
      </c>
      <c r="Q755" s="65">
        <v>193</v>
      </c>
      <c r="R755" s="240">
        <v>0.307</v>
      </c>
      <c r="S755" s="69">
        <v>146728352</v>
      </c>
      <c r="T755" s="64">
        <v>69</v>
      </c>
      <c r="U755" s="65">
        <v>22</v>
      </c>
      <c r="V755" s="240">
        <v>0.31900000000000001</v>
      </c>
      <c r="W755" s="67">
        <v>18677290</v>
      </c>
      <c r="X755" s="68">
        <v>497</v>
      </c>
      <c r="Y755" s="65">
        <v>84</v>
      </c>
      <c r="Z755" s="240">
        <v>0.16900000000000001</v>
      </c>
      <c r="AA755" s="69">
        <v>74799524</v>
      </c>
      <c r="AB755" s="64">
        <v>67</v>
      </c>
      <c r="AC755" s="65">
        <v>15</v>
      </c>
      <c r="AD755" s="240">
        <v>0.224</v>
      </c>
      <c r="AE755" s="67">
        <v>9135503</v>
      </c>
    </row>
    <row r="756" spans="1:31" ht="15" hidden="1" customHeight="1" x14ac:dyDescent="0.2">
      <c r="A756" s="161">
        <v>2016</v>
      </c>
      <c r="B756" s="260" t="s">
        <v>1</v>
      </c>
      <c r="C756" s="261" t="s">
        <v>9</v>
      </c>
      <c r="D756" s="27">
        <v>7</v>
      </c>
      <c r="E756" s="28">
        <v>1</v>
      </c>
      <c r="F756" s="253">
        <v>0.14299999999999999</v>
      </c>
      <c r="G756" s="165">
        <v>489775</v>
      </c>
      <c r="H756" s="30">
        <v>6</v>
      </c>
      <c r="I756" s="28">
        <v>0</v>
      </c>
      <c r="J756" s="253">
        <v>0</v>
      </c>
      <c r="K756" s="166">
        <v>0</v>
      </c>
      <c r="L756" s="27">
        <v>0</v>
      </c>
      <c r="M756" s="28">
        <v>0</v>
      </c>
      <c r="N756" s="253">
        <v>0</v>
      </c>
      <c r="O756" s="165">
        <v>0</v>
      </c>
      <c r="P756" s="30">
        <v>1</v>
      </c>
      <c r="Q756" s="28">
        <v>1</v>
      </c>
      <c r="R756" s="253">
        <v>1</v>
      </c>
      <c r="S756" s="166">
        <v>489775</v>
      </c>
      <c r="T756" s="27">
        <v>0</v>
      </c>
      <c r="U756" s="28">
        <v>0</v>
      </c>
      <c r="V756" s="253">
        <v>0</v>
      </c>
      <c r="W756" s="165">
        <v>0</v>
      </c>
      <c r="X756" s="30">
        <v>0</v>
      </c>
      <c r="Y756" s="28">
        <v>0</v>
      </c>
      <c r="Z756" s="253">
        <v>0</v>
      </c>
      <c r="AA756" s="166">
        <v>0</v>
      </c>
      <c r="AB756" s="27" t="s">
        <v>69</v>
      </c>
      <c r="AC756" s="28" t="s">
        <v>69</v>
      </c>
      <c r="AD756" s="253" t="s">
        <v>69</v>
      </c>
      <c r="AE756" s="165" t="s">
        <v>69</v>
      </c>
    </row>
    <row r="757" spans="1:31" ht="15" hidden="1" customHeight="1" x14ac:dyDescent="0.2">
      <c r="A757" s="124">
        <v>2016</v>
      </c>
      <c r="B757" s="262" t="s">
        <v>1</v>
      </c>
      <c r="C757" s="255" t="s">
        <v>63</v>
      </c>
      <c r="D757" s="41">
        <v>3</v>
      </c>
      <c r="E757" s="42">
        <v>0</v>
      </c>
      <c r="F757" s="254">
        <v>0</v>
      </c>
      <c r="G757" s="170">
        <v>0</v>
      </c>
      <c r="H757" s="44">
        <v>3</v>
      </c>
      <c r="I757" s="42">
        <v>0</v>
      </c>
      <c r="J757" s="254">
        <v>0</v>
      </c>
      <c r="K757" s="171">
        <v>0</v>
      </c>
      <c r="L757" s="41">
        <v>0</v>
      </c>
      <c r="M757" s="42">
        <v>0</v>
      </c>
      <c r="N757" s="254">
        <v>0</v>
      </c>
      <c r="O757" s="170">
        <v>0</v>
      </c>
      <c r="P757" s="44">
        <v>0</v>
      </c>
      <c r="Q757" s="42">
        <v>0</v>
      </c>
      <c r="R757" s="254">
        <v>0</v>
      </c>
      <c r="S757" s="171">
        <v>0</v>
      </c>
      <c r="T757" s="41">
        <v>0</v>
      </c>
      <c r="U757" s="42">
        <v>0</v>
      </c>
      <c r="V757" s="254">
        <v>0</v>
      </c>
      <c r="W757" s="170">
        <v>0</v>
      </c>
      <c r="X757" s="44">
        <v>0</v>
      </c>
      <c r="Y757" s="42">
        <v>0</v>
      </c>
      <c r="Z757" s="254">
        <v>0</v>
      </c>
      <c r="AA757" s="171">
        <v>0</v>
      </c>
      <c r="AB757" s="41" t="s">
        <v>69</v>
      </c>
      <c r="AC757" s="42" t="s">
        <v>69</v>
      </c>
      <c r="AD757" s="254" t="s">
        <v>69</v>
      </c>
      <c r="AE757" s="170" t="s">
        <v>69</v>
      </c>
    </row>
    <row r="758" spans="1:31" ht="15" hidden="1" customHeight="1" x14ac:dyDescent="0.2">
      <c r="A758" s="124">
        <v>2016</v>
      </c>
      <c r="B758" s="262" t="s">
        <v>1</v>
      </c>
      <c r="C758" s="255" t="s">
        <v>10</v>
      </c>
      <c r="D758" s="41">
        <v>28</v>
      </c>
      <c r="E758" s="42">
        <v>7</v>
      </c>
      <c r="F758" s="254">
        <v>0.25</v>
      </c>
      <c r="G758" s="170">
        <v>1652525</v>
      </c>
      <c r="H758" s="44">
        <v>26</v>
      </c>
      <c r="I758" s="42">
        <v>7</v>
      </c>
      <c r="J758" s="254">
        <v>0.26900000000000002</v>
      </c>
      <c r="K758" s="171">
        <v>1652525</v>
      </c>
      <c r="L758" s="41">
        <v>1</v>
      </c>
      <c r="M758" s="42">
        <v>0</v>
      </c>
      <c r="N758" s="254">
        <v>0</v>
      </c>
      <c r="O758" s="170">
        <v>0</v>
      </c>
      <c r="P758" s="44">
        <v>1</v>
      </c>
      <c r="Q758" s="42">
        <v>0</v>
      </c>
      <c r="R758" s="254">
        <v>0</v>
      </c>
      <c r="S758" s="171">
        <v>0</v>
      </c>
      <c r="T758" s="41">
        <v>0</v>
      </c>
      <c r="U758" s="42">
        <v>0</v>
      </c>
      <c r="V758" s="254">
        <v>0</v>
      </c>
      <c r="W758" s="170">
        <v>0</v>
      </c>
      <c r="X758" s="44">
        <v>0</v>
      </c>
      <c r="Y758" s="42">
        <v>0</v>
      </c>
      <c r="Z758" s="254">
        <v>0</v>
      </c>
      <c r="AA758" s="171">
        <v>0</v>
      </c>
      <c r="AB758" s="41" t="s">
        <v>69</v>
      </c>
      <c r="AC758" s="42" t="s">
        <v>69</v>
      </c>
      <c r="AD758" s="254" t="s">
        <v>69</v>
      </c>
      <c r="AE758" s="170" t="s">
        <v>69</v>
      </c>
    </row>
    <row r="759" spans="1:31" ht="15" hidden="1" customHeight="1" x14ac:dyDescent="0.2">
      <c r="A759" s="124">
        <v>2016</v>
      </c>
      <c r="B759" s="262" t="s">
        <v>1</v>
      </c>
      <c r="C759" s="255" t="s">
        <v>11</v>
      </c>
      <c r="D759" s="41">
        <v>7</v>
      </c>
      <c r="E759" s="42">
        <v>1</v>
      </c>
      <c r="F759" s="254">
        <v>0.14299999999999999</v>
      </c>
      <c r="G759" s="170">
        <v>875076</v>
      </c>
      <c r="H759" s="44">
        <v>6</v>
      </c>
      <c r="I759" s="42">
        <v>0</v>
      </c>
      <c r="J759" s="254">
        <v>0</v>
      </c>
      <c r="K759" s="171">
        <v>0</v>
      </c>
      <c r="L759" s="41">
        <v>0</v>
      </c>
      <c r="M759" s="42">
        <v>0</v>
      </c>
      <c r="N759" s="254">
        <v>0</v>
      </c>
      <c r="O759" s="170">
        <v>0</v>
      </c>
      <c r="P759" s="44">
        <v>0</v>
      </c>
      <c r="Q759" s="42">
        <v>0</v>
      </c>
      <c r="R759" s="254">
        <v>0</v>
      </c>
      <c r="S759" s="171">
        <v>0</v>
      </c>
      <c r="T759" s="41">
        <v>1</v>
      </c>
      <c r="U759" s="42">
        <v>1</v>
      </c>
      <c r="V759" s="254">
        <v>1</v>
      </c>
      <c r="W759" s="170">
        <v>875076</v>
      </c>
      <c r="X759" s="44">
        <v>0</v>
      </c>
      <c r="Y759" s="42">
        <v>0</v>
      </c>
      <c r="Z759" s="254">
        <v>0</v>
      </c>
      <c r="AA759" s="171">
        <v>0</v>
      </c>
      <c r="AB759" s="41" t="s">
        <v>69</v>
      </c>
      <c r="AC759" s="42" t="s">
        <v>69</v>
      </c>
      <c r="AD759" s="254" t="s">
        <v>69</v>
      </c>
      <c r="AE759" s="170" t="s">
        <v>69</v>
      </c>
    </row>
    <row r="760" spans="1:31" ht="15" hidden="1" customHeight="1" x14ac:dyDescent="0.2">
      <c r="A760" s="124">
        <v>2016</v>
      </c>
      <c r="B760" s="262" t="s">
        <v>1</v>
      </c>
      <c r="C760" s="255" t="s">
        <v>12</v>
      </c>
      <c r="D760" s="41">
        <v>198</v>
      </c>
      <c r="E760" s="42">
        <v>31</v>
      </c>
      <c r="F760" s="254">
        <v>0.157</v>
      </c>
      <c r="G760" s="170">
        <v>12105327</v>
      </c>
      <c r="H760" s="44">
        <v>163</v>
      </c>
      <c r="I760" s="42">
        <v>23</v>
      </c>
      <c r="J760" s="254">
        <v>0.14099999999999999</v>
      </c>
      <c r="K760" s="171">
        <v>5487537</v>
      </c>
      <c r="L760" s="41">
        <v>15</v>
      </c>
      <c r="M760" s="42">
        <v>2</v>
      </c>
      <c r="N760" s="254">
        <v>0.13300000000000001</v>
      </c>
      <c r="O760" s="170">
        <v>1908045</v>
      </c>
      <c r="P760" s="44">
        <v>20</v>
      </c>
      <c r="Q760" s="42">
        <v>6</v>
      </c>
      <c r="R760" s="254">
        <v>0.3</v>
      </c>
      <c r="S760" s="171">
        <v>4709745</v>
      </c>
      <c r="T760" s="41">
        <v>0</v>
      </c>
      <c r="U760" s="42">
        <v>0</v>
      </c>
      <c r="V760" s="254">
        <v>0</v>
      </c>
      <c r="W760" s="170">
        <v>0</v>
      </c>
      <c r="X760" s="44">
        <v>0</v>
      </c>
      <c r="Y760" s="42">
        <v>0</v>
      </c>
      <c r="Z760" s="254">
        <v>0</v>
      </c>
      <c r="AA760" s="171">
        <v>0</v>
      </c>
      <c r="AB760" s="41" t="s">
        <v>69</v>
      </c>
      <c r="AC760" s="42" t="s">
        <v>69</v>
      </c>
      <c r="AD760" s="254" t="s">
        <v>69</v>
      </c>
      <c r="AE760" s="170" t="s">
        <v>69</v>
      </c>
    </row>
    <row r="761" spans="1:31" ht="15" hidden="1" customHeight="1" x14ac:dyDescent="0.2">
      <c r="A761" s="124">
        <v>2016</v>
      </c>
      <c r="B761" s="262" t="s">
        <v>1</v>
      </c>
      <c r="C761" s="255" t="s">
        <v>13</v>
      </c>
      <c r="D761" s="41">
        <v>29</v>
      </c>
      <c r="E761" s="42">
        <v>3</v>
      </c>
      <c r="F761" s="254">
        <v>0.10299999999999999</v>
      </c>
      <c r="G761" s="170">
        <v>1141065</v>
      </c>
      <c r="H761" s="44">
        <v>27</v>
      </c>
      <c r="I761" s="42">
        <v>2</v>
      </c>
      <c r="J761" s="254">
        <v>7.3999999999999996E-2</v>
      </c>
      <c r="K761" s="171">
        <v>374998</v>
      </c>
      <c r="L761" s="41">
        <v>1</v>
      </c>
      <c r="M761" s="42">
        <v>0</v>
      </c>
      <c r="N761" s="254">
        <v>0</v>
      </c>
      <c r="O761" s="170">
        <v>0</v>
      </c>
      <c r="P761" s="44">
        <v>1</v>
      </c>
      <c r="Q761" s="42">
        <v>1</v>
      </c>
      <c r="R761" s="254">
        <v>1</v>
      </c>
      <c r="S761" s="171">
        <v>766067</v>
      </c>
      <c r="T761" s="41">
        <v>0</v>
      </c>
      <c r="U761" s="42">
        <v>0</v>
      </c>
      <c r="V761" s="254">
        <v>0</v>
      </c>
      <c r="W761" s="170">
        <v>0</v>
      </c>
      <c r="X761" s="44">
        <v>0</v>
      </c>
      <c r="Y761" s="42">
        <v>0</v>
      </c>
      <c r="Z761" s="254">
        <v>0</v>
      </c>
      <c r="AA761" s="171">
        <v>0</v>
      </c>
      <c r="AB761" s="41" t="s">
        <v>69</v>
      </c>
      <c r="AC761" s="42" t="s">
        <v>69</v>
      </c>
      <c r="AD761" s="254" t="s">
        <v>69</v>
      </c>
      <c r="AE761" s="170" t="s">
        <v>69</v>
      </c>
    </row>
    <row r="762" spans="1:31" ht="15" hidden="1" customHeight="1" x14ac:dyDescent="0.2">
      <c r="A762" s="124">
        <v>2016</v>
      </c>
      <c r="B762" s="262" t="s">
        <v>1</v>
      </c>
      <c r="C762" s="255" t="s">
        <v>14</v>
      </c>
      <c r="D762" s="41">
        <v>29</v>
      </c>
      <c r="E762" s="42">
        <v>5</v>
      </c>
      <c r="F762" s="254">
        <v>0.17199999999999999</v>
      </c>
      <c r="G762" s="170">
        <v>1192906</v>
      </c>
      <c r="H762" s="44">
        <v>25</v>
      </c>
      <c r="I762" s="42">
        <v>4</v>
      </c>
      <c r="J762" s="254">
        <v>0.16</v>
      </c>
      <c r="K762" s="171">
        <v>899212</v>
      </c>
      <c r="L762" s="41">
        <v>3</v>
      </c>
      <c r="M762" s="42">
        <v>1</v>
      </c>
      <c r="N762" s="254">
        <v>0.33300000000000002</v>
      </c>
      <c r="O762" s="170">
        <v>293694</v>
      </c>
      <c r="P762" s="44">
        <v>1</v>
      </c>
      <c r="Q762" s="42">
        <v>0</v>
      </c>
      <c r="R762" s="254">
        <v>0</v>
      </c>
      <c r="S762" s="171">
        <v>0</v>
      </c>
      <c r="T762" s="41">
        <v>0</v>
      </c>
      <c r="U762" s="42">
        <v>0</v>
      </c>
      <c r="V762" s="254">
        <v>0</v>
      </c>
      <c r="W762" s="170">
        <v>0</v>
      </c>
      <c r="X762" s="44">
        <v>0</v>
      </c>
      <c r="Y762" s="42">
        <v>0</v>
      </c>
      <c r="Z762" s="254">
        <v>0</v>
      </c>
      <c r="AA762" s="171">
        <v>0</v>
      </c>
      <c r="AB762" s="41" t="s">
        <v>69</v>
      </c>
      <c r="AC762" s="42" t="s">
        <v>69</v>
      </c>
      <c r="AD762" s="254" t="s">
        <v>69</v>
      </c>
      <c r="AE762" s="170" t="s">
        <v>69</v>
      </c>
    </row>
    <row r="763" spans="1:31" ht="15" hidden="1" customHeight="1" x14ac:dyDescent="0.2">
      <c r="A763" s="124">
        <v>2016</v>
      </c>
      <c r="B763" s="262" t="s">
        <v>1</v>
      </c>
      <c r="C763" s="255" t="s">
        <v>15</v>
      </c>
      <c r="D763" s="41">
        <v>5</v>
      </c>
      <c r="E763" s="42">
        <v>0</v>
      </c>
      <c r="F763" s="254">
        <v>0</v>
      </c>
      <c r="G763" s="170">
        <v>0</v>
      </c>
      <c r="H763" s="44">
        <v>5</v>
      </c>
      <c r="I763" s="42">
        <v>0</v>
      </c>
      <c r="J763" s="254">
        <v>0</v>
      </c>
      <c r="K763" s="171">
        <v>0</v>
      </c>
      <c r="L763" s="41">
        <v>0</v>
      </c>
      <c r="M763" s="42">
        <v>0</v>
      </c>
      <c r="N763" s="254">
        <v>0</v>
      </c>
      <c r="O763" s="170">
        <v>0</v>
      </c>
      <c r="P763" s="44">
        <v>0</v>
      </c>
      <c r="Q763" s="42">
        <v>0</v>
      </c>
      <c r="R763" s="254">
        <v>0</v>
      </c>
      <c r="S763" s="171">
        <v>0</v>
      </c>
      <c r="T763" s="41">
        <v>0</v>
      </c>
      <c r="U763" s="42">
        <v>0</v>
      </c>
      <c r="V763" s="254">
        <v>0</v>
      </c>
      <c r="W763" s="170">
        <v>0</v>
      </c>
      <c r="X763" s="44">
        <v>0</v>
      </c>
      <c r="Y763" s="42">
        <v>0</v>
      </c>
      <c r="Z763" s="254">
        <v>0</v>
      </c>
      <c r="AA763" s="171">
        <v>0</v>
      </c>
      <c r="AB763" s="41" t="s">
        <v>69</v>
      </c>
      <c r="AC763" s="42" t="s">
        <v>69</v>
      </c>
      <c r="AD763" s="254" t="s">
        <v>69</v>
      </c>
      <c r="AE763" s="170" t="s">
        <v>69</v>
      </c>
    </row>
    <row r="764" spans="1:31" ht="15" hidden="1" customHeight="1" x14ac:dyDescent="0.2">
      <c r="A764" s="124">
        <v>2016</v>
      </c>
      <c r="B764" s="262" t="s">
        <v>1</v>
      </c>
      <c r="C764" s="255" t="s">
        <v>16</v>
      </c>
      <c r="D764" s="41">
        <v>1</v>
      </c>
      <c r="E764" s="42">
        <v>0</v>
      </c>
      <c r="F764" s="254">
        <v>0</v>
      </c>
      <c r="G764" s="170">
        <v>0</v>
      </c>
      <c r="H764" s="44">
        <v>1</v>
      </c>
      <c r="I764" s="42">
        <v>0</v>
      </c>
      <c r="J764" s="254">
        <v>0</v>
      </c>
      <c r="K764" s="171">
        <v>0</v>
      </c>
      <c r="L764" s="41">
        <v>0</v>
      </c>
      <c r="M764" s="42">
        <v>0</v>
      </c>
      <c r="N764" s="254">
        <v>0</v>
      </c>
      <c r="O764" s="170">
        <v>0</v>
      </c>
      <c r="P764" s="44">
        <v>0</v>
      </c>
      <c r="Q764" s="42">
        <v>0</v>
      </c>
      <c r="R764" s="254">
        <v>0</v>
      </c>
      <c r="S764" s="171">
        <v>0</v>
      </c>
      <c r="T764" s="41">
        <v>0</v>
      </c>
      <c r="U764" s="42">
        <v>0</v>
      </c>
      <c r="V764" s="254">
        <v>0</v>
      </c>
      <c r="W764" s="170">
        <v>0</v>
      </c>
      <c r="X764" s="44">
        <v>0</v>
      </c>
      <c r="Y764" s="42">
        <v>0</v>
      </c>
      <c r="Z764" s="254">
        <v>0</v>
      </c>
      <c r="AA764" s="171">
        <v>0</v>
      </c>
      <c r="AB764" s="41" t="s">
        <v>69</v>
      </c>
      <c r="AC764" s="42" t="s">
        <v>69</v>
      </c>
      <c r="AD764" s="254" t="s">
        <v>69</v>
      </c>
      <c r="AE764" s="170" t="s">
        <v>69</v>
      </c>
    </row>
    <row r="765" spans="1:31" ht="15" hidden="1" customHeight="1" x14ac:dyDescent="0.2">
      <c r="A765" s="124">
        <v>2016</v>
      </c>
      <c r="B765" s="262" t="s">
        <v>1</v>
      </c>
      <c r="C765" s="255" t="s">
        <v>17</v>
      </c>
      <c r="D765" s="41">
        <v>54</v>
      </c>
      <c r="E765" s="42">
        <v>9</v>
      </c>
      <c r="F765" s="254">
        <v>0.16700000000000001</v>
      </c>
      <c r="G765" s="170">
        <v>1926460</v>
      </c>
      <c r="H765" s="44">
        <v>49</v>
      </c>
      <c r="I765" s="42">
        <v>9</v>
      </c>
      <c r="J765" s="254">
        <v>0.184</v>
      </c>
      <c r="K765" s="171">
        <v>1926460</v>
      </c>
      <c r="L765" s="41">
        <v>3</v>
      </c>
      <c r="M765" s="42">
        <v>0</v>
      </c>
      <c r="N765" s="254">
        <v>0</v>
      </c>
      <c r="O765" s="170">
        <v>0</v>
      </c>
      <c r="P765" s="44">
        <v>2</v>
      </c>
      <c r="Q765" s="42">
        <v>0</v>
      </c>
      <c r="R765" s="254">
        <v>0</v>
      </c>
      <c r="S765" s="171">
        <v>0</v>
      </c>
      <c r="T765" s="41">
        <v>0</v>
      </c>
      <c r="U765" s="42">
        <v>0</v>
      </c>
      <c r="V765" s="254">
        <v>0</v>
      </c>
      <c r="W765" s="170">
        <v>0</v>
      </c>
      <c r="X765" s="44">
        <v>0</v>
      </c>
      <c r="Y765" s="42">
        <v>0</v>
      </c>
      <c r="Z765" s="254">
        <v>0</v>
      </c>
      <c r="AA765" s="171">
        <v>0</v>
      </c>
      <c r="AB765" s="41" t="s">
        <v>69</v>
      </c>
      <c r="AC765" s="42" t="s">
        <v>69</v>
      </c>
      <c r="AD765" s="254" t="s">
        <v>69</v>
      </c>
      <c r="AE765" s="170" t="s">
        <v>69</v>
      </c>
    </row>
    <row r="766" spans="1:31" ht="15" hidden="1" customHeight="1" x14ac:dyDescent="0.2">
      <c r="A766" s="124">
        <v>2016</v>
      </c>
      <c r="B766" s="262" t="s">
        <v>1</v>
      </c>
      <c r="C766" s="255" t="s">
        <v>18</v>
      </c>
      <c r="D766" s="41">
        <v>41</v>
      </c>
      <c r="E766" s="42">
        <v>4</v>
      </c>
      <c r="F766" s="254">
        <v>9.8000000000000004E-2</v>
      </c>
      <c r="G766" s="170">
        <v>855753</v>
      </c>
      <c r="H766" s="44">
        <v>33</v>
      </c>
      <c r="I766" s="42">
        <v>3</v>
      </c>
      <c r="J766" s="254">
        <v>9.0999999999999998E-2</v>
      </c>
      <c r="K766" s="171">
        <v>705892</v>
      </c>
      <c r="L766" s="41">
        <v>6</v>
      </c>
      <c r="M766" s="42">
        <v>1</v>
      </c>
      <c r="N766" s="254">
        <v>0.16700000000000001</v>
      </c>
      <c r="O766" s="170">
        <v>149861</v>
      </c>
      <c r="P766" s="44">
        <v>2</v>
      </c>
      <c r="Q766" s="42">
        <v>0</v>
      </c>
      <c r="R766" s="254">
        <v>0</v>
      </c>
      <c r="S766" s="171">
        <v>0</v>
      </c>
      <c r="T766" s="41">
        <v>0</v>
      </c>
      <c r="U766" s="42">
        <v>0</v>
      </c>
      <c r="V766" s="254">
        <v>0</v>
      </c>
      <c r="W766" s="170">
        <v>0</v>
      </c>
      <c r="X766" s="44">
        <v>0</v>
      </c>
      <c r="Y766" s="42">
        <v>0</v>
      </c>
      <c r="Z766" s="254">
        <v>0</v>
      </c>
      <c r="AA766" s="171">
        <v>0</v>
      </c>
      <c r="AB766" s="41" t="s">
        <v>69</v>
      </c>
      <c r="AC766" s="42" t="s">
        <v>69</v>
      </c>
      <c r="AD766" s="254" t="s">
        <v>69</v>
      </c>
      <c r="AE766" s="170" t="s">
        <v>69</v>
      </c>
    </row>
    <row r="767" spans="1:31" ht="15" hidden="1" customHeight="1" x14ac:dyDescent="0.2">
      <c r="A767" s="124">
        <v>2016</v>
      </c>
      <c r="B767" s="262" t="s">
        <v>1</v>
      </c>
      <c r="C767" s="255" t="s">
        <v>19</v>
      </c>
      <c r="D767" s="41">
        <v>1</v>
      </c>
      <c r="E767" s="42">
        <v>0</v>
      </c>
      <c r="F767" s="254">
        <v>0</v>
      </c>
      <c r="G767" s="170">
        <v>0</v>
      </c>
      <c r="H767" s="44">
        <v>0</v>
      </c>
      <c r="I767" s="42">
        <v>0</v>
      </c>
      <c r="J767" s="254">
        <v>0</v>
      </c>
      <c r="K767" s="171">
        <v>0</v>
      </c>
      <c r="L767" s="41">
        <v>1</v>
      </c>
      <c r="M767" s="42">
        <v>0</v>
      </c>
      <c r="N767" s="254">
        <v>0</v>
      </c>
      <c r="O767" s="170">
        <v>0</v>
      </c>
      <c r="P767" s="44">
        <v>0</v>
      </c>
      <c r="Q767" s="42">
        <v>0</v>
      </c>
      <c r="R767" s="254">
        <v>0</v>
      </c>
      <c r="S767" s="171">
        <v>0</v>
      </c>
      <c r="T767" s="41">
        <v>0</v>
      </c>
      <c r="U767" s="42">
        <v>0</v>
      </c>
      <c r="V767" s="254">
        <v>0</v>
      </c>
      <c r="W767" s="170">
        <v>0</v>
      </c>
      <c r="X767" s="44">
        <v>0</v>
      </c>
      <c r="Y767" s="42">
        <v>0</v>
      </c>
      <c r="Z767" s="254">
        <v>0</v>
      </c>
      <c r="AA767" s="171">
        <v>0</v>
      </c>
      <c r="AB767" s="41" t="s">
        <v>69</v>
      </c>
      <c r="AC767" s="42" t="s">
        <v>69</v>
      </c>
      <c r="AD767" s="254" t="s">
        <v>69</v>
      </c>
      <c r="AE767" s="170" t="s">
        <v>69</v>
      </c>
    </row>
    <row r="768" spans="1:31" ht="15" hidden="1" customHeight="1" x14ac:dyDescent="0.2">
      <c r="A768" s="124">
        <v>2016</v>
      </c>
      <c r="B768" s="262" t="s">
        <v>1</v>
      </c>
      <c r="C768" s="255" t="s">
        <v>20</v>
      </c>
      <c r="D768" s="41">
        <v>1</v>
      </c>
      <c r="E768" s="42">
        <v>0</v>
      </c>
      <c r="F768" s="254">
        <v>0</v>
      </c>
      <c r="G768" s="170">
        <v>0</v>
      </c>
      <c r="H768" s="44">
        <v>1</v>
      </c>
      <c r="I768" s="42">
        <v>0</v>
      </c>
      <c r="J768" s="254">
        <v>0</v>
      </c>
      <c r="K768" s="171">
        <v>0</v>
      </c>
      <c r="L768" s="41">
        <v>0</v>
      </c>
      <c r="M768" s="42">
        <v>0</v>
      </c>
      <c r="N768" s="254">
        <v>0</v>
      </c>
      <c r="O768" s="170">
        <v>0</v>
      </c>
      <c r="P768" s="44">
        <v>0</v>
      </c>
      <c r="Q768" s="42">
        <v>0</v>
      </c>
      <c r="R768" s="254">
        <v>0</v>
      </c>
      <c r="S768" s="171">
        <v>0</v>
      </c>
      <c r="T768" s="41">
        <v>0</v>
      </c>
      <c r="U768" s="42">
        <v>0</v>
      </c>
      <c r="V768" s="254">
        <v>0</v>
      </c>
      <c r="W768" s="170">
        <v>0</v>
      </c>
      <c r="X768" s="44">
        <v>0</v>
      </c>
      <c r="Y768" s="42">
        <v>0</v>
      </c>
      <c r="Z768" s="254">
        <v>0</v>
      </c>
      <c r="AA768" s="171">
        <v>0</v>
      </c>
      <c r="AB768" s="41" t="s">
        <v>69</v>
      </c>
      <c r="AC768" s="42" t="s">
        <v>69</v>
      </c>
      <c r="AD768" s="254" t="s">
        <v>69</v>
      </c>
      <c r="AE768" s="170" t="s">
        <v>69</v>
      </c>
    </row>
    <row r="769" spans="1:31" ht="15" hidden="1" customHeight="1" x14ac:dyDescent="0.2">
      <c r="A769" s="124">
        <v>2016</v>
      </c>
      <c r="B769" s="262" t="s">
        <v>1</v>
      </c>
      <c r="C769" s="255" t="s">
        <v>21</v>
      </c>
      <c r="D769" s="41">
        <v>41</v>
      </c>
      <c r="E769" s="42">
        <v>11</v>
      </c>
      <c r="F769" s="254">
        <v>0.26800000000000002</v>
      </c>
      <c r="G769" s="170">
        <v>3677996</v>
      </c>
      <c r="H769" s="44">
        <v>34</v>
      </c>
      <c r="I769" s="42">
        <v>7</v>
      </c>
      <c r="J769" s="254">
        <v>0.20599999999999999</v>
      </c>
      <c r="K769" s="171">
        <v>1603119</v>
      </c>
      <c r="L769" s="41">
        <v>3</v>
      </c>
      <c r="M769" s="42">
        <v>2</v>
      </c>
      <c r="N769" s="254">
        <v>0.66700000000000004</v>
      </c>
      <c r="O769" s="170">
        <v>448275</v>
      </c>
      <c r="P769" s="44">
        <v>4</v>
      </c>
      <c r="Q769" s="42">
        <v>2</v>
      </c>
      <c r="R769" s="254">
        <v>0.5</v>
      </c>
      <c r="S769" s="171">
        <v>1626602</v>
      </c>
      <c r="T769" s="41">
        <v>0</v>
      </c>
      <c r="U769" s="42">
        <v>0</v>
      </c>
      <c r="V769" s="254">
        <v>0</v>
      </c>
      <c r="W769" s="170">
        <v>0</v>
      </c>
      <c r="X769" s="44">
        <v>0</v>
      </c>
      <c r="Y769" s="42">
        <v>0</v>
      </c>
      <c r="Z769" s="254">
        <v>0</v>
      </c>
      <c r="AA769" s="171">
        <v>0</v>
      </c>
      <c r="AB769" s="41" t="s">
        <v>69</v>
      </c>
      <c r="AC769" s="42" t="s">
        <v>69</v>
      </c>
      <c r="AD769" s="254" t="s">
        <v>69</v>
      </c>
      <c r="AE769" s="170" t="s">
        <v>69</v>
      </c>
    </row>
    <row r="770" spans="1:31" ht="15" hidden="1" customHeight="1" x14ac:dyDescent="0.2">
      <c r="A770" s="124">
        <v>2016</v>
      </c>
      <c r="B770" s="262" t="s">
        <v>1</v>
      </c>
      <c r="C770" s="255" t="s">
        <v>22</v>
      </c>
      <c r="D770" s="41">
        <v>54</v>
      </c>
      <c r="E770" s="42">
        <v>9</v>
      </c>
      <c r="F770" s="254">
        <v>0.16700000000000001</v>
      </c>
      <c r="G770" s="170">
        <v>2787105</v>
      </c>
      <c r="H770" s="44">
        <v>47</v>
      </c>
      <c r="I770" s="42">
        <v>7</v>
      </c>
      <c r="J770" s="254">
        <v>0.14899999999999999</v>
      </c>
      <c r="K770" s="171">
        <v>1786727</v>
      </c>
      <c r="L770" s="41">
        <v>3</v>
      </c>
      <c r="M770" s="42">
        <v>1</v>
      </c>
      <c r="N770" s="254">
        <v>0.33300000000000002</v>
      </c>
      <c r="O770" s="170">
        <v>224978</v>
      </c>
      <c r="P770" s="44">
        <v>4</v>
      </c>
      <c r="Q770" s="42">
        <v>1</v>
      </c>
      <c r="R770" s="254">
        <v>0.25</v>
      </c>
      <c r="S770" s="171">
        <v>775400</v>
      </c>
      <c r="T770" s="41">
        <v>0</v>
      </c>
      <c r="U770" s="42">
        <v>0</v>
      </c>
      <c r="V770" s="254">
        <v>0</v>
      </c>
      <c r="W770" s="170">
        <v>0</v>
      </c>
      <c r="X770" s="44">
        <v>0</v>
      </c>
      <c r="Y770" s="42">
        <v>0</v>
      </c>
      <c r="Z770" s="254">
        <v>0</v>
      </c>
      <c r="AA770" s="171">
        <v>0</v>
      </c>
      <c r="AB770" s="41" t="s">
        <v>69</v>
      </c>
      <c r="AC770" s="42" t="s">
        <v>69</v>
      </c>
      <c r="AD770" s="254" t="s">
        <v>69</v>
      </c>
      <c r="AE770" s="170" t="s">
        <v>69</v>
      </c>
    </row>
    <row r="771" spans="1:31" ht="15" hidden="1" customHeight="1" x14ac:dyDescent="0.2">
      <c r="A771" s="124">
        <v>2016</v>
      </c>
      <c r="B771" s="262" t="s">
        <v>1</v>
      </c>
      <c r="C771" s="255" t="s">
        <v>23</v>
      </c>
      <c r="D771" s="41">
        <v>12</v>
      </c>
      <c r="E771" s="42">
        <v>4</v>
      </c>
      <c r="F771" s="254">
        <v>0.33300000000000002</v>
      </c>
      <c r="G771" s="170">
        <v>990593</v>
      </c>
      <c r="H771" s="44">
        <v>10</v>
      </c>
      <c r="I771" s="42">
        <v>3</v>
      </c>
      <c r="J771" s="254">
        <v>0.3</v>
      </c>
      <c r="K771" s="171">
        <v>749713</v>
      </c>
      <c r="L771" s="41">
        <v>0</v>
      </c>
      <c r="M771" s="42">
        <v>0</v>
      </c>
      <c r="N771" s="254">
        <v>0</v>
      </c>
      <c r="O771" s="170">
        <v>0</v>
      </c>
      <c r="P771" s="44">
        <v>2</v>
      </c>
      <c r="Q771" s="42">
        <v>1</v>
      </c>
      <c r="R771" s="254">
        <v>0.5</v>
      </c>
      <c r="S771" s="171">
        <v>240880</v>
      </c>
      <c r="T771" s="41">
        <v>0</v>
      </c>
      <c r="U771" s="42">
        <v>0</v>
      </c>
      <c r="V771" s="254">
        <v>0</v>
      </c>
      <c r="W771" s="170">
        <v>0</v>
      </c>
      <c r="X771" s="44">
        <v>0</v>
      </c>
      <c r="Y771" s="42">
        <v>0</v>
      </c>
      <c r="Z771" s="254">
        <v>0</v>
      </c>
      <c r="AA771" s="171">
        <v>0</v>
      </c>
      <c r="AB771" s="41" t="s">
        <v>69</v>
      </c>
      <c r="AC771" s="42" t="s">
        <v>69</v>
      </c>
      <c r="AD771" s="254" t="s">
        <v>69</v>
      </c>
      <c r="AE771" s="170" t="s">
        <v>69</v>
      </c>
    </row>
    <row r="772" spans="1:31" ht="15" hidden="1" customHeight="1" x14ac:dyDescent="0.2">
      <c r="A772" s="124">
        <v>2016</v>
      </c>
      <c r="B772" s="262" t="s">
        <v>1</v>
      </c>
      <c r="C772" s="255" t="s">
        <v>24</v>
      </c>
      <c r="D772" s="41">
        <v>1</v>
      </c>
      <c r="E772" s="42">
        <v>1</v>
      </c>
      <c r="F772" s="254">
        <v>1</v>
      </c>
      <c r="G772" s="170">
        <v>224991</v>
      </c>
      <c r="H772" s="44">
        <v>1</v>
      </c>
      <c r="I772" s="42">
        <v>1</v>
      </c>
      <c r="J772" s="254">
        <v>1</v>
      </c>
      <c r="K772" s="171">
        <v>224991</v>
      </c>
      <c r="L772" s="41">
        <v>0</v>
      </c>
      <c r="M772" s="42">
        <v>0</v>
      </c>
      <c r="N772" s="254">
        <v>0</v>
      </c>
      <c r="O772" s="170">
        <v>0</v>
      </c>
      <c r="P772" s="44">
        <v>0</v>
      </c>
      <c r="Q772" s="42">
        <v>0</v>
      </c>
      <c r="R772" s="254">
        <v>0</v>
      </c>
      <c r="S772" s="171">
        <v>0</v>
      </c>
      <c r="T772" s="41">
        <v>0</v>
      </c>
      <c r="U772" s="42">
        <v>0</v>
      </c>
      <c r="V772" s="254">
        <v>0</v>
      </c>
      <c r="W772" s="170">
        <v>0</v>
      </c>
      <c r="X772" s="44">
        <v>0</v>
      </c>
      <c r="Y772" s="42">
        <v>0</v>
      </c>
      <c r="Z772" s="254">
        <v>0</v>
      </c>
      <c r="AA772" s="171">
        <v>0</v>
      </c>
      <c r="AB772" s="41" t="s">
        <v>69</v>
      </c>
      <c r="AC772" s="42" t="s">
        <v>69</v>
      </c>
      <c r="AD772" s="254" t="s">
        <v>69</v>
      </c>
      <c r="AE772" s="170" t="s">
        <v>69</v>
      </c>
    </row>
    <row r="773" spans="1:31" ht="15" hidden="1" customHeight="1" x14ac:dyDescent="0.2">
      <c r="A773" s="124">
        <v>2016</v>
      </c>
      <c r="B773" s="262" t="s">
        <v>1</v>
      </c>
      <c r="C773" s="255" t="s">
        <v>25</v>
      </c>
      <c r="D773" s="41">
        <v>28</v>
      </c>
      <c r="E773" s="42">
        <v>4</v>
      </c>
      <c r="F773" s="254">
        <v>0.14299999999999999</v>
      </c>
      <c r="G773" s="170">
        <v>1237155</v>
      </c>
      <c r="H773" s="44">
        <v>25</v>
      </c>
      <c r="I773" s="42">
        <v>3</v>
      </c>
      <c r="J773" s="254">
        <v>0.12</v>
      </c>
      <c r="K773" s="171">
        <v>627429</v>
      </c>
      <c r="L773" s="41">
        <v>1</v>
      </c>
      <c r="M773" s="42">
        <v>0</v>
      </c>
      <c r="N773" s="254">
        <v>0</v>
      </c>
      <c r="O773" s="170">
        <v>0</v>
      </c>
      <c r="P773" s="44">
        <v>2</v>
      </c>
      <c r="Q773" s="42">
        <v>1</v>
      </c>
      <c r="R773" s="254">
        <v>0.5</v>
      </c>
      <c r="S773" s="171">
        <v>609726</v>
      </c>
      <c r="T773" s="41">
        <v>0</v>
      </c>
      <c r="U773" s="42">
        <v>0</v>
      </c>
      <c r="V773" s="254">
        <v>0</v>
      </c>
      <c r="W773" s="170">
        <v>0</v>
      </c>
      <c r="X773" s="44">
        <v>0</v>
      </c>
      <c r="Y773" s="42">
        <v>0</v>
      </c>
      <c r="Z773" s="254">
        <v>0</v>
      </c>
      <c r="AA773" s="171">
        <v>0</v>
      </c>
      <c r="AB773" s="41" t="s">
        <v>69</v>
      </c>
      <c r="AC773" s="42" t="s">
        <v>69</v>
      </c>
      <c r="AD773" s="254" t="s">
        <v>69</v>
      </c>
      <c r="AE773" s="170" t="s">
        <v>69</v>
      </c>
    </row>
    <row r="774" spans="1:31" ht="15" hidden="1" customHeight="1" x14ac:dyDescent="0.2">
      <c r="A774" s="124">
        <v>2016</v>
      </c>
      <c r="B774" s="262" t="s">
        <v>1</v>
      </c>
      <c r="C774" s="255" t="s">
        <v>26</v>
      </c>
      <c r="D774" s="41">
        <v>10</v>
      </c>
      <c r="E774" s="42">
        <v>1</v>
      </c>
      <c r="F774" s="254">
        <v>0.1</v>
      </c>
      <c r="G774" s="170">
        <v>224859</v>
      </c>
      <c r="H774" s="44">
        <v>10</v>
      </c>
      <c r="I774" s="42">
        <v>1</v>
      </c>
      <c r="J774" s="254">
        <v>0.1</v>
      </c>
      <c r="K774" s="171">
        <v>224859</v>
      </c>
      <c r="L774" s="41">
        <v>0</v>
      </c>
      <c r="M774" s="42">
        <v>0</v>
      </c>
      <c r="N774" s="254">
        <v>0</v>
      </c>
      <c r="O774" s="170">
        <v>0</v>
      </c>
      <c r="P774" s="44">
        <v>0</v>
      </c>
      <c r="Q774" s="42">
        <v>0</v>
      </c>
      <c r="R774" s="254">
        <v>0</v>
      </c>
      <c r="S774" s="171">
        <v>0</v>
      </c>
      <c r="T774" s="41">
        <v>0</v>
      </c>
      <c r="U774" s="42">
        <v>0</v>
      </c>
      <c r="V774" s="254">
        <v>0</v>
      </c>
      <c r="W774" s="170">
        <v>0</v>
      </c>
      <c r="X774" s="44">
        <v>0</v>
      </c>
      <c r="Y774" s="42">
        <v>0</v>
      </c>
      <c r="Z774" s="254">
        <v>0</v>
      </c>
      <c r="AA774" s="171">
        <v>0</v>
      </c>
      <c r="AB774" s="41" t="s">
        <v>69</v>
      </c>
      <c r="AC774" s="42" t="s">
        <v>69</v>
      </c>
      <c r="AD774" s="254" t="s">
        <v>69</v>
      </c>
      <c r="AE774" s="170" t="s">
        <v>69</v>
      </c>
    </row>
    <row r="775" spans="1:31" ht="15" hidden="1" customHeight="1" x14ac:dyDescent="0.2">
      <c r="A775" s="124">
        <v>2016</v>
      </c>
      <c r="B775" s="262" t="s">
        <v>1</v>
      </c>
      <c r="C775" s="255" t="s">
        <v>28</v>
      </c>
      <c r="D775" s="41">
        <v>61</v>
      </c>
      <c r="E775" s="42">
        <v>12</v>
      </c>
      <c r="F775" s="254">
        <v>0.19700000000000001</v>
      </c>
      <c r="G775" s="170">
        <v>3934428</v>
      </c>
      <c r="H775" s="44">
        <v>51</v>
      </c>
      <c r="I775" s="42">
        <v>10</v>
      </c>
      <c r="J775" s="254">
        <v>0.19600000000000001</v>
      </c>
      <c r="K775" s="171">
        <v>2018051</v>
      </c>
      <c r="L775" s="41">
        <v>1</v>
      </c>
      <c r="M775" s="42">
        <v>0</v>
      </c>
      <c r="N775" s="254">
        <v>0</v>
      </c>
      <c r="O775" s="170">
        <v>0</v>
      </c>
      <c r="P775" s="44">
        <v>9</v>
      </c>
      <c r="Q775" s="42">
        <v>2</v>
      </c>
      <c r="R775" s="254">
        <v>0.222</v>
      </c>
      <c r="S775" s="171">
        <v>1916377</v>
      </c>
      <c r="T775" s="41">
        <v>0</v>
      </c>
      <c r="U775" s="42">
        <v>0</v>
      </c>
      <c r="V775" s="254">
        <v>0</v>
      </c>
      <c r="W775" s="170">
        <v>0</v>
      </c>
      <c r="X775" s="44">
        <v>0</v>
      </c>
      <c r="Y775" s="42">
        <v>0</v>
      </c>
      <c r="Z775" s="254">
        <v>0</v>
      </c>
      <c r="AA775" s="171">
        <v>0</v>
      </c>
      <c r="AB775" s="41" t="s">
        <v>69</v>
      </c>
      <c r="AC775" s="42" t="s">
        <v>69</v>
      </c>
      <c r="AD775" s="254" t="s">
        <v>69</v>
      </c>
      <c r="AE775" s="170" t="s">
        <v>69</v>
      </c>
    </row>
    <row r="776" spans="1:31" ht="15" hidden="1" customHeight="1" x14ac:dyDescent="0.2">
      <c r="A776" s="124">
        <v>2016</v>
      </c>
      <c r="B776" s="262" t="s">
        <v>1</v>
      </c>
      <c r="C776" s="255" t="s">
        <v>29</v>
      </c>
      <c r="D776" s="41">
        <v>112</v>
      </c>
      <c r="E776" s="42">
        <v>12</v>
      </c>
      <c r="F776" s="254">
        <v>0.107</v>
      </c>
      <c r="G776" s="170">
        <v>5664687</v>
      </c>
      <c r="H776" s="44">
        <v>87</v>
      </c>
      <c r="I776" s="42">
        <v>6</v>
      </c>
      <c r="J776" s="254">
        <v>6.9000000000000006E-2</v>
      </c>
      <c r="K776" s="171">
        <v>1576882</v>
      </c>
      <c r="L776" s="41">
        <v>14</v>
      </c>
      <c r="M776" s="42">
        <v>2</v>
      </c>
      <c r="N776" s="254">
        <v>0.14299999999999999</v>
      </c>
      <c r="O776" s="170">
        <v>379641</v>
      </c>
      <c r="P776" s="44">
        <v>11</v>
      </c>
      <c r="Q776" s="42">
        <v>4</v>
      </c>
      <c r="R776" s="254">
        <v>0.36399999999999999</v>
      </c>
      <c r="S776" s="171">
        <v>3708164</v>
      </c>
      <c r="T776" s="41">
        <v>0</v>
      </c>
      <c r="U776" s="42">
        <v>0</v>
      </c>
      <c r="V776" s="254">
        <v>0</v>
      </c>
      <c r="W776" s="170">
        <v>0</v>
      </c>
      <c r="X776" s="44">
        <v>0</v>
      </c>
      <c r="Y776" s="42">
        <v>0</v>
      </c>
      <c r="Z776" s="254">
        <v>0</v>
      </c>
      <c r="AA776" s="171">
        <v>0</v>
      </c>
      <c r="AB776" s="41" t="s">
        <v>69</v>
      </c>
      <c r="AC776" s="42" t="s">
        <v>69</v>
      </c>
      <c r="AD776" s="254" t="s">
        <v>69</v>
      </c>
      <c r="AE776" s="170" t="s">
        <v>69</v>
      </c>
    </row>
    <row r="777" spans="1:31" ht="15" hidden="1" customHeight="1" x14ac:dyDescent="0.2">
      <c r="A777" s="124">
        <v>2016</v>
      </c>
      <c r="B777" s="262" t="s">
        <v>1</v>
      </c>
      <c r="C777" s="255" t="s">
        <v>30</v>
      </c>
      <c r="D777" s="41">
        <v>37</v>
      </c>
      <c r="E777" s="42">
        <v>1</v>
      </c>
      <c r="F777" s="254">
        <v>2.7E-2</v>
      </c>
      <c r="G777" s="170">
        <v>225000</v>
      </c>
      <c r="H777" s="44">
        <v>34</v>
      </c>
      <c r="I777" s="42">
        <v>1</v>
      </c>
      <c r="J777" s="254">
        <v>2.9000000000000001E-2</v>
      </c>
      <c r="K777" s="171">
        <v>225000</v>
      </c>
      <c r="L777" s="41">
        <v>2</v>
      </c>
      <c r="M777" s="42">
        <v>0</v>
      </c>
      <c r="N777" s="254">
        <v>0</v>
      </c>
      <c r="O777" s="170">
        <v>0</v>
      </c>
      <c r="P777" s="44">
        <v>1</v>
      </c>
      <c r="Q777" s="42">
        <v>0</v>
      </c>
      <c r="R777" s="254">
        <v>0</v>
      </c>
      <c r="S777" s="171">
        <v>0</v>
      </c>
      <c r="T777" s="41">
        <v>0</v>
      </c>
      <c r="U777" s="42">
        <v>0</v>
      </c>
      <c r="V777" s="254">
        <v>0</v>
      </c>
      <c r="W777" s="170">
        <v>0</v>
      </c>
      <c r="X777" s="44">
        <v>0</v>
      </c>
      <c r="Y777" s="42">
        <v>0</v>
      </c>
      <c r="Z777" s="254">
        <v>0</v>
      </c>
      <c r="AA777" s="171">
        <v>0</v>
      </c>
      <c r="AB777" s="41" t="s">
        <v>69</v>
      </c>
      <c r="AC777" s="42" t="s">
        <v>69</v>
      </c>
      <c r="AD777" s="254" t="s">
        <v>69</v>
      </c>
      <c r="AE777" s="170" t="s">
        <v>69</v>
      </c>
    </row>
    <row r="778" spans="1:31" ht="15" hidden="1" customHeight="1" x14ac:dyDescent="0.2">
      <c r="A778" s="124">
        <v>2016</v>
      </c>
      <c r="B778" s="262" t="s">
        <v>1</v>
      </c>
      <c r="C778" s="255" t="s">
        <v>31</v>
      </c>
      <c r="D778" s="41">
        <v>38</v>
      </c>
      <c r="E778" s="42">
        <v>5</v>
      </c>
      <c r="F778" s="254">
        <v>0.13200000000000001</v>
      </c>
      <c r="G778" s="170">
        <v>1396432</v>
      </c>
      <c r="H778" s="44">
        <v>29</v>
      </c>
      <c r="I778" s="42">
        <v>3</v>
      </c>
      <c r="J778" s="254">
        <v>0.10299999999999999</v>
      </c>
      <c r="K778" s="171">
        <v>585214</v>
      </c>
      <c r="L778" s="41">
        <v>5</v>
      </c>
      <c r="M778" s="42">
        <v>1</v>
      </c>
      <c r="N778" s="254">
        <v>0.2</v>
      </c>
      <c r="O778" s="170">
        <v>186895</v>
      </c>
      <c r="P778" s="44">
        <v>4</v>
      </c>
      <c r="Q778" s="42">
        <v>1</v>
      </c>
      <c r="R778" s="254">
        <v>0.25</v>
      </c>
      <c r="S778" s="171">
        <v>624323</v>
      </c>
      <c r="T778" s="41">
        <v>0</v>
      </c>
      <c r="U778" s="42">
        <v>0</v>
      </c>
      <c r="V778" s="254">
        <v>0</v>
      </c>
      <c r="W778" s="170">
        <v>0</v>
      </c>
      <c r="X778" s="44">
        <v>0</v>
      </c>
      <c r="Y778" s="42">
        <v>0</v>
      </c>
      <c r="Z778" s="254">
        <v>0</v>
      </c>
      <c r="AA778" s="171">
        <v>0</v>
      </c>
      <c r="AB778" s="41" t="s">
        <v>69</v>
      </c>
      <c r="AC778" s="42" t="s">
        <v>69</v>
      </c>
      <c r="AD778" s="254" t="s">
        <v>69</v>
      </c>
      <c r="AE778" s="170" t="s">
        <v>69</v>
      </c>
    </row>
    <row r="779" spans="1:31" ht="15" hidden="1" customHeight="1" x14ac:dyDescent="0.2">
      <c r="A779" s="124">
        <v>2016</v>
      </c>
      <c r="B779" s="262" t="s">
        <v>1</v>
      </c>
      <c r="C779" s="255" t="s">
        <v>32</v>
      </c>
      <c r="D779" s="41">
        <v>8</v>
      </c>
      <c r="E779" s="42">
        <v>0</v>
      </c>
      <c r="F779" s="254">
        <v>0</v>
      </c>
      <c r="G779" s="170">
        <v>0</v>
      </c>
      <c r="H779" s="44">
        <v>7</v>
      </c>
      <c r="I779" s="42">
        <v>0</v>
      </c>
      <c r="J779" s="254">
        <v>0</v>
      </c>
      <c r="K779" s="171">
        <v>0</v>
      </c>
      <c r="L779" s="41">
        <v>0</v>
      </c>
      <c r="M779" s="42">
        <v>0</v>
      </c>
      <c r="N779" s="254">
        <v>0</v>
      </c>
      <c r="O779" s="170">
        <v>0</v>
      </c>
      <c r="P779" s="44">
        <v>1</v>
      </c>
      <c r="Q779" s="42">
        <v>0</v>
      </c>
      <c r="R779" s="254">
        <v>0</v>
      </c>
      <c r="S779" s="171">
        <v>0</v>
      </c>
      <c r="T779" s="41">
        <v>0</v>
      </c>
      <c r="U779" s="42">
        <v>0</v>
      </c>
      <c r="V779" s="254">
        <v>0</v>
      </c>
      <c r="W779" s="170">
        <v>0</v>
      </c>
      <c r="X779" s="44">
        <v>0</v>
      </c>
      <c r="Y779" s="42">
        <v>0</v>
      </c>
      <c r="Z779" s="254">
        <v>0</v>
      </c>
      <c r="AA779" s="171">
        <v>0</v>
      </c>
      <c r="AB779" s="41" t="s">
        <v>69</v>
      </c>
      <c r="AC779" s="42" t="s">
        <v>69</v>
      </c>
      <c r="AD779" s="254" t="s">
        <v>69</v>
      </c>
      <c r="AE779" s="170" t="s">
        <v>69</v>
      </c>
    </row>
    <row r="780" spans="1:31" ht="15" hidden="1" customHeight="1" x14ac:dyDescent="0.2">
      <c r="A780" s="124">
        <v>2016</v>
      </c>
      <c r="B780" s="262" t="s">
        <v>1</v>
      </c>
      <c r="C780" s="255" t="s">
        <v>33</v>
      </c>
      <c r="D780" s="41">
        <v>19</v>
      </c>
      <c r="E780" s="42">
        <v>3</v>
      </c>
      <c r="F780" s="254">
        <v>0.158</v>
      </c>
      <c r="G780" s="170">
        <v>636738</v>
      </c>
      <c r="H780" s="44">
        <v>18</v>
      </c>
      <c r="I780" s="42">
        <v>3</v>
      </c>
      <c r="J780" s="254">
        <v>0.16700000000000001</v>
      </c>
      <c r="K780" s="171">
        <v>636738</v>
      </c>
      <c r="L780" s="41">
        <v>1</v>
      </c>
      <c r="M780" s="42">
        <v>0</v>
      </c>
      <c r="N780" s="254">
        <v>0</v>
      </c>
      <c r="O780" s="170">
        <v>0</v>
      </c>
      <c r="P780" s="44">
        <v>0</v>
      </c>
      <c r="Q780" s="42">
        <v>0</v>
      </c>
      <c r="R780" s="254">
        <v>0</v>
      </c>
      <c r="S780" s="171">
        <v>0</v>
      </c>
      <c r="T780" s="41">
        <v>0</v>
      </c>
      <c r="U780" s="42">
        <v>0</v>
      </c>
      <c r="V780" s="254">
        <v>0</v>
      </c>
      <c r="W780" s="170">
        <v>0</v>
      </c>
      <c r="X780" s="44">
        <v>0</v>
      </c>
      <c r="Y780" s="42">
        <v>0</v>
      </c>
      <c r="Z780" s="254">
        <v>0</v>
      </c>
      <c r="AA780" s="171">
        <v>0</v>
      </c>
      <c r="AB780" s="41" t="s">
        <v>69</v>
      </c>
      <c r="AC780" s="42" t="s">
        <v>69</v>
      </c>
      <c r="AD780" s="254" t="s">
        <v>69</v>
      </c>
      <c r="AE780" s="170" t="s">
        <v>69</v>
      </c>
    </row>
    <row r="781" spans="1:31" ht="15" hidden="1" customHeight="1" x14ac:dyDescent="0.2">
      <c r="A781" s="124">
        <v>2016</v>
      </c>
      <c r="B781" s="262" t="s">
        <v>1</v>
      </c>
      <c r="C781" s="255" t="s">
        <v>34</v>
      </c>
      <c r="D781" s="41">
        <v>10</v>
      </c>
      <c r="E781" s="42">
        <v>4</v>
      </c>
      <c r="F781" s="254">
        <v>0.4</v>
      </c>
      <c r="G781" s="170">
        <v>990847</v>
      </c>
      <c r="H781" s="44">
        <v>10</v>
      </c>
      <c r="I781" s="42">
        <v>4</v>
      </c>
      <c r="J781" s="254">
        <v>0.4</v>
      </c>
      <c r="K781" s="171">
        <v>990847</v>
      </c>
      <c r="L781" s="41">
        <v>0</v>
      </c>
      <c r="M781" s="42">
        <v>0</v>
      </c>
      <c r="N781" s="254">
        <v>0</v>
      </c>
      <c r="O781" s="170">
        <v>0</v>
      </c>
      <c r="P781" s="44">
        <v>0</v>
      </c>
      <c r="Q781" s="42">
        <v>0</v>
      </c>
      <c r="R781" s="254">
        <v>0</v>
      </c>
      <c r="S781" s="171">
        <v>0</v>
      </c>
      <c r="T781" s="41">
        <v>0</v>
      </c>
      <c r="U781" s="42">
        <v>0</v>
      </c>
      <c r="V781" s="254">
        <v>0</v>
      </c>
      <c r="W781" s="170">
        <v>0</v>
      </c>
      <c r="X781" s="44">
        <v>0</v>
      </c>
      <c r="Y781" s="42">
        <v>0</v>
      </c>
      <c r="Z781" s="254">
        <v>0</v>
      </c>
      <c r="AA781" s="171">
        <v>0</v>
      </c>
      <c r="AB781" s="41" t="s">
        <v>69</v>
      </c>
      <c r="AC781" s="42" t="s">
        <v>69</v>
      </c>
      <c r="AD781" s="254" t="s">
        <v>69</v>
      </c>
      <c r="AE781" s="170" t="s">
        <v>69</v>
      </c>
    </row>
    <row r="782" spans="1:31" ht="15" hidden="1" customHeight="1" x14ac:dyDescent="0.2">
      <c r="A782" s="124">
        <v>2016</v>
      </c>
      <c r="B782" s="262" t="s">
        <v>1</v>
      </c>
      <c r="C782" s="255" t="s">
        <v>35</v>
      </c>
      <c r="D782" s="41">
        <v>18</v>
      </c>
      <c r="E782" s="42">
        <v>4</v>
      </c>
      <c r="F782" s="254">
        <v>0.222</v>
      </c>
      <c r="G782" s="170">
        <v>1746042</v>
      </c>
      <c r="H782" s="44">
        <v>16</v>
      </c>
      <c r="I782" s="42">
        <v>3</v>
      </c>
      <c r="J782" s="254">
        <v>0.188</v>
      </c>
      <c r="K782" s="171">
        <v>972531</v>
      </c>
      <c r="L782" s="41">
        <v>0</v>
      </c>
      <c r="M782" s="42">
        <v>0</v>
      </c>
      <c r="N782" s="254">
        <v>0</v>
      </c>
      <c r="O782" s="170">
        <v>0</v>
      </c>
      <c r="P782" s="44">
        <v>2</v>
      </c>
      <c r="Q782" s="42">
        <v>1</v>
      </c>
      <c r="R782" s="254">
        <v>0.5</v>
      </c>
      <c r="S782" s="171">
        <v>773511</v>
      </c>
      <c r="T782" s="41">
        <v>0</v>
      </c>
      <c r="U782" s="42">
        <v>0</v>
      </c>
      <c r="V782" s="254">
        <v>0</v>
      </c>
      <c r="W782" s="170">
        <v>0</v>
      </c>
      <c r="X782" s="44">
        <v>0</v>
      </c>
      <c r="Y782" s="42">
        <v>0</v>
      </c>
      <c r="Z782" s="254">
        <v>0</v>
      </c>
      <c r="AA782" s="171">
        <v>0</v>
      </c>
      <c r="AB782" s="41" t="s">
        <v>69</v>
      </c>
      <c r="AC782" s="42" t="s">
        <v>69</v>
      </c>
      <c r="AD782" s="254" t="s">
        <v>69</v>
      </c>
      <c r="AE782" s="170" t="s">
        <v>69</v>
      </c>
    </row>
    <row r="783" spans="1:31" ht="15" hidden="1" customHeight="1" x14ac:dyDescent="0.2">
      <c r="A783" s="124">
        <v>2016</v>
      </c>
      <c r="B783" s="262" t="s">
        <v>1</v>
      </c>
      <c r="C783" s="255" t="s">
        <v>36</v>
      </c>
      <c r="D783" s="41">
        <v>4</v>
      </c>
      <c r="E783" s="42">
        <v>0</v>
      </c>
      <c r="F783" s="254">
        <v>0</v>
      </c>
      <c r="G783" s="170">
        <v>0</v>
      </c>
      <c r="H783" s="44">
        <v>3</v>
      </c>
      <c r="I783" s="42">
        <v>0</v>
      </c>
      <c r="J783" s="254">
        <v>0</v>
      </c>
      <c r="K783" s="171">
        <v>0</v>
      </c>
      <c r="L783" s="41">
        <v>0</v>
      </c>
      <c r="M783" s="42">
        <v>0</v>
      </c>
      <c r="N783" s="254">
        <v>0</v>
      </c>
      <c r="O783" s="170">
        <v>0</v>
      </c>
      <c r="P783" s="44">
        <v>1</v>
      </c>
      <c r="Q783" s="42">
        <v>0</v>
      </c>
      <c r="R783" s="254">
        <v>0</v>
      </c>
      <c r="S783" s="171">
        <v>0</v>
      </c>
      <c r="T783" s="41">
        <v>0</v>
      </c>
      <c r="U783" s="42">
        <v>0</v>
      </c>
      <c r="V783" s="254">
        <v>0</v>
      </c>
      <c r="W783" s="170">
        <v>0</v>
      </c>
      <c r="X783" s="44">
        <v>0</v>
      </c>
      <c r="Y783" s="42">
        <v>0</v>
      </c>
      <c r="Z783" s="254">
        <v>0</v>
      </c>
      <c r="AA783" s="171">
        <v>0</v>
      </c>
      <c r="AB783" s="41" t="s">
        <v>69</v>
      </c>
      <c r="AC783" s="42" t="s">
        <v>69</v>
      </c>
      <c r="AD783" s="254" t="s">
        <v>69</v>
      </c>
      <c r="AE783" s="170" t="s">
        <v>69</v>
      </c>
    </row>
    <row r="784" spans="1:31" ht="15" hidden="1" customHeight="1" x14ac:dyDescent="0.2">
      <c r="A784" s="124">
        <v>2016</v>
      </c>
      <c r="B784" s="262" t="s">
        <v>1</v>
      </c>
      <c r="C784" s="255" t="s">
        <v>37</v>
      </c>
      <c r="D784" s="41">
        <v>12</v>
      </c>
      <c r="E784" s="42">
        <v>0</v>
      </c>
      <c r="F784" s="254">
        <v>0</v>
      </c>
      <c r="G784" s="170">
        <v>0</v>
      </c>
      <c r="H784" s="44">
        <v>9</v>
      </c>
      <c r="I784" s="42">
        <v>0</v>
      </c>
      <c r="J784" s="254">
        <v>0</v>
      </c>
      <c r="K784" s="171">
        <v>0</v>
      </c>
      <c r="L784" s="41">
        <v>1</v>
      </c>
      <c r="M784" s="42">
        <v>0</v>
      </c>
      <c r="N784" s="254">
        <v>0</v>
      </c>
      <c r="O784" s="170">
        <v>0</v>
      </c>
      <c r="P784" s="44">
        <v>2</v>
      </c>
      <c r="Q784" s="42">
        <v>0</v>
      </c>
      <c r="R784" s="254">
        <v>0</v>
      </c>
      <c r="S784" s="171">
        <v>0</v>
      </c>
      <c r="T784" s="41">
        <v>0</v>
      </c>
      <c r="U784" s="42">
        <v>0</v>
      </c>
      <c r="V784" s="254">
        <v>0</v>
      </c>
      <c r="W784" s="170">
        <v>0</v>
      </c>
      <c r="X784" s="44">
        <v>0</v>
      </c>
      <c r="Y784" s="42">
        <v>0</v>
      </c>
      <c r="Z784" s="254">
        <v>0</v>
      </c>
      <c r="AA784" s="171">
        <v>0</v>
      </c>
      <c r="AB784" s="41" t="s">
        <v>69</v>
      </c>
      <c r="AC784" s="42" t="s">
        <v>69</v>
      </c>
      <c r="AD784" s="254" t="s">
        <v>69</v>
      </c>
      <c r="AE784" s="170" t="s">
        <v>69</v>
      </c>
    </row>
    <row r="785" spans="1:31" ht="15" hidden="1" customHeight="1" x14ac:dyDescent="0.2">
      <c r="A785" s="124">
        <v>2016</v>
      </c>
      <c r="B785" s="262" t="s">
        <v>1</v>
      </c>
      <c r="C785" s="255" t="s">
        <v>38</v>
      </c>
      <c r="D785" s="41">
        <v>22</v>
      </c>
      <c r="E785" s="42">
        <v>3</v>
      </c>
      <c r="F785" s="254">
        <v>0.13600000000000001</v>
      </c>
      <c r="G785" s="170">
        <v>530608</v>
      </c>
      <c r="H785" s="44">
        <v>19</v>
      </c>
      <c r="I785" s="42">
        <v>3</v>
      </c>
      <c r="J785" s="254">
        <v>0.158</v>
      </c>
      <c r="K785" s="171">
        <v>530608</v>
      </c>
      <c r="L785" s="41">
        <v>1</v>
      </c>
      <c r="M785" s="42">
        <v>0</v>
      </c>
      <c r="N785" s="254">
        <v>0</v>
      </c>
      <c r="O785" s="170">
        <v>0</v>
      </c>
      <c r="P785" s="44">
        <v>2</v>
      </c>
      <c r="Q785" s="42">
        <v>0</v>
      </c>
      <c r="R785" s="254">
        <v>0</v>
      </c>
      <c r="S785" s="171">
        <v>0</v>
      </c>
      <c r="T785" s="41">
        <v>0</v>
      </c>
      <c r="U785" s="42">
        <v>0</v>
      </c>
      <c r="V785" s="254">
        <v>0</v>
      </c>
      <c r="W785" s="170">
        <v>0</v>
      </c>
      <c r="X785" s="44">
        <v>0</v>
      </c>
      <c r="Y785" s="42">
        <v>0</v>
      </c>
      <c r="Z785" s="254">
        <v>0</v>
      </c>
      <c r="AA785" s="171">
        <v>0</v>
      </c>
      <c r="AB785" s="41" t="s">
        <v>69</v>
      </c>
      <c r="AC785" s="42" t="s">
        <v>69</v>
      </c>
      <c r="AD785" s="254" t="s">
        <v>69</v>
      </c>
      <c r="AE785" s="170" t="s">
        <v>69</v>
      </c>
    </row>
    <row r="786" spans="1:31" ht="15" hidden="1" customHeight="1" x14ac:dyDescent="0.2">
      <c r="A786" s="124">
        <v>2016</v>
      </c>
      <c r="B786" s="262" t="s">
        <v>1</v>
      </c>
      <c r="C786" s="255" t="s">
        <v>39</v>
      </c>
      <c r="D786" s="41">
        <v>10</v>
      </c>
      <c r="E786" s="42">
        <v>2</v>
      </c>
      <c r="F786" s="254">
        <v>0.2</v>
      </c>
      <c r="G786" s="170">
        <v>299765</v>
      </c>
      <c r="H786" s="44">
        <v>9</v>
      </c>
      <c r="I786" s="42">
        <v>2</v>
      </c>
      <c r="J786" s="254">
        <v>0.222</v>
      </c>
      <c r="K786" s="171">
        <v>299765</v>
      </c>
      <c r="L786" s="41">
        <v>1</v>
      </c>
      <c r="M786" s="42">
        <v>0</v>
      </c>
      <c r="N786" s="254">
        <v>0</v>
      </c>
      <c r="O786" s="170">
        <v>0</v>
      </c>
      <c r="P786" s="44">
        <v>0</v>
      </c>
      <c r="Q786" s="42">
        <v>0</v>
      </c>
      <c r="R786" s="254">
        <v>0</v>
      </c>
      <c r="S786" s="171">
        <v>0</v>
      </c>
      <c r="T786" s="41">
        <v>0</v>
      </c>
      <c r="U786" s="42">
        <v>0</v>
      </c>
      <c r="V786" s="254">
        <v>0</v>
      </c>
      <c r="W786" s="170">
        <v>0</v>
      </c>
      <c r="X786" s="44">
        <v>0</v>
      </c>
      <c r="Y786" s="42">
        <v>0</v>
      </c>
      <c r="Z786" s="254">
        <v>0</v>
      </c>
      <c r="AA786" s="171">
        <v>0</v>
      </c>
      <c r="AB786" s="41" t="s">
        <v>69</v>
      </c>
      <c r="AC786" s="42" t="s">
        <v>69</v>
      </c>
      <c r="AD786" s="254" t="s">
        <v>69</v>
      </c>
      <c r="AE786" s="170" t="s">
        <v>69</v>
      </c>
    </row>
    <row r="787" spans="1:31" ht="15" hidden="1" customHeight="1" x14ac:dyDescent="0.2">
      <c r="A787" s="124">
        <v>2016</v>
      </c>
      <c r="B787" s="262" t="s">
        <v>1</v>
      </c>
      <c r="C787" s="255" t="s">
        <v>40</v>
      </c>
      <c r="D787" s="41">
        <v>96</v>
      </c>
      <c r="E787" s="42">
        <v>16</v>
      </c>
      <c r="F787" s="254">
        <v>0.16700000000000001</v>
      </c>
      <c r="G787" s="170">
        <v>4973716</v>
      </c>
      <c r="H787" s="44">
        <v>78</v>
      </c>
      <c r="I787" s="42">
        <v>11</v>
      </c>
      <c r="J787" s="254">
        <v>0.14099999999999999</v>
      </c>
      <c r="K787" s="171">
        <v>2233502</v>
      </c>
      <c r="L787" s="41">
        <v>12</v>
      </c>
      <c r="M787" s="42">
        <v>2</v>
      </c>
      <c r="N787" s="254">
        <v>0.16700000000000001</v>
      </c>
      <c r="O787" s="170">
        <v>390220</v>
      </c>
      <c r="P787" s="44">
        <v>6</v>
      </c>
      <c r="Q787" s="42">
        <v>3</v>
      </c>
      <c r="R787" s="254">
        <v>0.5</v>
      </c>
      <c r="S787" s="171">
        <v>2349994</v>
      </c>
      <c r="T787" s="41">
        <v>0</v>
      </c>
      <c r="U787" s="42">
        <v>0</v>
      </c>
      <c r="V787" s="254">
        <v>0</v>
      </c>
      <c r="W787" s="170">
        <v>0</v>
      </c>
      <c r="X787" s="44">
        <v>0</v>
      </c>
      <c r="Y787" s="42">
        <v>0</v>
      </c>
      <c r="Z787" s="254">
        <v>0</v>
      </c>
      <c r="AA787" s="171">
        <v>0</v>
      </c>
      <c r="AB787" s="41" t="s">
        <v>69</v>
      </c>
      <c r="AC787" s="42" t="s">
        <v>69</v>
      </c>
      <c r="AD787" s="254" t="s">
        <v>69</v>
      </c>
      <c r="AE787" s="170" t="s">
        <v>69</v>
      </c>
    </row>
    <row r="788" spans="1:31" ht="15" hidden="1" customHeight="1" x14ac:dyDescent="0.2">
      <c r="A788" s="124">
        <v>2016</v>
      </c>
      <c r="B788" s="262" t="s">
        <v>1</v>
      </c>
      <c r="C788" s="255" t="s">
        <v>41</v>
      </c>
      <c r="D788" s="41">
        <v>95</v>
      </c>
      <c r="E788" s="42">
        <v>17</v>
      </c>
      <c r="F788" s="254">
        <v>0.17899999999999999</v>
      </c>
      <c r="G788" s="170">
        <v>6527383</v>
      </c>
      <c r="H788" s="44">
        <v>86</v>
      </c>
      <c r="I788" s="42">
        <v>13</v>
      </c>
      <c r="J788" s="254">
        <v>0.151</v>
      </c>
      <c r="K788" s="171">
        <v>2914366</v>
      </c>
      <c r="L788" s="41">
        <v>2</v>
      </c>
      <c r="M788" s="42">
        <v>0</v>
      </c>
      <c r="N788" s="254">
        <v>0</v>
      </c>
      <c r="O788" s="170">
        <v>0</v>
      </c>
      <c r="P788" s="44">
        <v>7</v>
      </c>
      <c r="Q788" s="42">
        <v>4</v>
      </c>
      <c r="R788" s="254">
        <v>0.57099999999999995</v>
      </c>
      <c r="S788" s="171">
        <v>3613017</v>
      </c>
      <c r="T788" s="41">
        <v>0</v>
      </c>
      <c r="U788" s="42">
        <v>0</v>
      </c>
      <c r="V788" s="254">
        <v>0</v>
      </c>
      <c r="W788" s="170">
        <v>0</v>
      </c>
      <c r="X788" s="44">
        <v>0</v>
      </c>
      <c r="Y788" s="42">
        <v>0</v>
      </c>
      <c r="Z788" s="254">
        <v>0</v>
      </c>
      <c r="AA788" s="171">
        <v>0</v>
      </c>
      <c r="AB788" s="41" t="s">
        <v>69</v>
      </c>
      <c r="AC788" s="42" t="s">
        <v>69</v>
      </c>
      <c r="AD788" s="254" t="s">
        <v>69</v>
      </c>
      <c r="AE788" s="170" t="s">
        <v>69</v>
      </c>
    </row>
    <row r="789" spans="1:31" ht="15" hidden="1" customHeight="1" x14ac:dyDescent="0.2">
      <c r="A789" s="124">
        <v>2016</v>
      </c>
      <c r="B789" s="262" t="s">
        <v>1</v>
      </c>
      <c r="C789" s="255" t="s">
        <v>43</v>
      </c>
      <c r="D789" s="41">
        <v>48</v>
      </c>
      <c r="E789" s="42">
        <v>6</v>
      </c>
      <c r="F789" s="254">
        <v>0.125</v>
      </c>
      <c r="G789" s="170">
        <v>1398808</v>
      </c>
      <c r="H789" s="44">
        <v>44</v>
      </c>
      <c r="I789" s="42">
        <v>6</v>
      </c>
      <c r="J789" s="254">
        <v>0.13600000000000001</v>
      </c>
      <c r="K789" s="171">
        <v>1398808</v>
      </c>
      <c r="L789" s="41">
        <v>2</v>
      </c>
      <c r="M789" s="42">
        <v>0</v>
      </c>
      <c r="N789" s="254">
        <v>0</v>
      </c>
      <c r="O789" s="170">
        <v>0</v>
      </c>
      <c r="P789" s="44">
        <v>2</v>
      </c>
      <c r="Q789" s="42">
        <v>0</v>
      </c>
      <c r="R789" s="254">
        <v>0</v>
      </c>
      <c r="S789" s="171">
        <v>0</v>
      </c>
      <c r="T789" s="41">
        <v>0</v>
      </c>
      <c r="U789" s="42">
        <v>0</v>
      </c>
      <c r="V789" s="254">
        <v>0</v>
      </c>
      <c r="W789" s="170">
        <v>0</v>
      </c>
      <c r="X789" s="44">
        <v>0</v>
      </c>
      <c r="Y789" s="42">
        <v>0</v>
      </c>
      <c r="Z789" s="254">
        <v>0</v>
      </c>
      <c r="AA789" s="171">
        <v>0</v>
      </c>
      <c r="AB789" s="41" t="s">
        <v>69</v>
      </c>
      <c r="AC789" s="42" t="s">
        <v>69</v>
      </c>
      <c r="AD789" s="254" t="s">
        <v>69</v>
      </c>
      <c r="AE789" s="170" t="s">
        <v>69</v>
      </c>
    </row>
    <row r="790" spans="1:31" ht="15" hidden="1" customHeight="1" x14ac:dyDescent="0.2">
      <c r="A790" s="124">
        <v>2016</v>
      </c>
      <c r="B790" s="262" t="s">
        <v>1</v>
      </c>
      <c r="C790" s="255" t="s">
        <v>44</v>
      </c>
      <c r="D790" s="41">
        <v>7</v>
      </c>
      <c r="E790" s="42">
        <v>0</v>
      </c>
      <c r="F790" s="254">
        <v>0</v>
      </c>
      <c r="G790" s="170">
        <v>0</v>
      </c>
      <c r="H790" s="44">
        <v>7</v>
      </c>
      <c r="I790" s="42">
        <v>0</v>
      </c>
      <c r="J790" s="254">
        <v>0</v>
      </c>
      <c r="K790" s="171">
        <v>0</v>
      </c>
      <c r="L790" s="41">
        <v>0</v>
      </c>
      <c r="M790" s="42">
        <v>0</v>
      </c>
      <c r="N790" s="254">
        <v>0</v>
      </c>
      <c r="O790" s="170">
        <v>0</v>
      </c>
      <c r="P790" s="44">
        <v>0</v>
      </c>
      <c r="Q790" s="42">
        <v>0</v>
      </c>
      <c r="R790" s="254">
        <v>0</v>
      </c>
      <c r="S790" s="171">
        <v>0</v>
      </c>
      <c r="T790" s="41">
        <v>0</v>
      </c>
      <c r="U790" s="42">
        <v>0</v>
      </c>
      <c r="V790" s="254">
        <v>0</v>
      </c>
      <c r="W790" s="170">
        <v>0</v>
      </c>
      <c r="X790" s="44">
        <v>0</v>
      </c>
      <c r="Y790" s="42">
        <v>0</v>
      </c>
      <c r="Z790" s="254">
        <v>0</v>
      </c>
      <c r="AA790" s="171">
        <v>0</v>
      </c>
      <c r="AB790" s="41" t="s">
        <v>69</v>
      </c>
      <c r="AC790" s="42" t="s">
        <v>69</v>
      </c>
      <c r="AD790" s="254" t="s">
        <v>69</v>
      </c>
      <c r="AE790" s="170" t="s">
        <v>69</v>
      </c>
    </row>
    <row r="791" spans="1:31" ht="15" hidden="1" customHeight="1" x14ac:dyDescent="0.2">
      <c r="A791" s="124">
        <v>2016</v>
      </c>
      <c r="B791" s="262" t="s">
        <v>1</v>
      </c>
      <c r="C791" s="255" t="s">
        <v>45</v>
      </c>
      <c r="D791" s="41">
        <v>23</v>
      </c>
      <c r="E791" s="42">
        <v>6</v>
      </c>
      <c r="F791" s="254">
        <v>0.26100000000000001</v>
      </c>
      <c r="G791" s="170">
        <v>1853334</v>
      </c>
      <c r="H791" s="44">
        <v>20</v>
      </c>
      <c r="I791" s="42">
        <v>5</v>
      </c>
      <c r="J791" s="254">
        <v>0.25</v>
      </c>
      <c r="K791" s="171">
        <v>1346652</v>
      </c>
      <c r="L791" s="41">
        <v>1</v>
      </c>
      <c r="M791" s="42">
        <v>0</v>
      </c>
      <c r="N791" s="254">
        <v>0</v>
      </c>
      <c r="O791" s="170">
        <v>0</v>
      </c>
      <c r="P791" s="44">
        <v>2</v>
      </c>
      <c r="Q791" s="42">
        <v>1</v>
      </c>
      <c r="R791" s="254">
        <v>0.5</v>
      </c>
      <c r="S791" s="171">
        <v>506682</v>
      </c>
      <c r="T791" s="41">
        <v>0</v>
      </c>
      <c r="U791" s="42">
        <v>0</v>
      </c>
      <c r="V791" s="254">
        <v>0</v>
      </c>
      <c r="W791" s="170">
        <v>0</v>
      </c>
      <c r="X791" s="44">
        <v>0</v>
      </c>
      <c r="Y791" s="42">
        <v>0</v>
      </c>
      <c r="Z791" s="254">
        <v>0</v>
      </c>
      <c r="AA791" s="171">
        <v>0</v>
      </c>
      <c r="AB791" s="41" t="s">
        <v>69</v>
      </c>
      <c r="AC791" s="42" t="s">
        <v>69</v>
      </c>
      <c r="AD791" s="254" t="s">
        <v>69</v>
      </c>
      <c r="AE791" s="170" t="s">
        <v>69</v>
      </c>
    </row>
    <row r="792" spans="1:31" ht="15" hidden="1" customHeight="1" x14ac:dyDescent="0.2">
      <c r="A792" s="124">
        <v>2016</v>
      </c>
      <c r="B792" s="262" t="s">
        <v>1</v>
      </c>
      <c r="C792" s="255" t="s">
        <v>46</v>
      </c>
      <c r="D792" s="41">
        <v>85</v>
      </c>
      <c r="E792" s="42">
        <v>15</v>
      </c>
      <c r="F792" s="254">
        <v>0.17599999999999999</v>
      </c>
      <c r="G792" s="170">
        <v>5236132</v>
      </c>
      <c r="H792" s="44">
        <v>76</v>
      </c>
      <c r="I792" s="42">
        <v>12</v>
      </c>
      <c r="J792" s="254">
        <v>0.158</v>
      </c>
      <c r="K792" s="171">
        <v>3105115</v>
      </c>
      <c r="L792" s="41">
        <v>4</v>
      </c>
      <c r="M792" s="42">
        <v>1</v>
      </c>
      <c r="N792" s="254">
        <v>0.25</v>
      </c>
      <c r="O792" s="170">
        <v>149993</v>
      </c>
      <c r="P792" s="44">
        <v>5</v>
      </c>
      <c r="Q792" s="42">
        <v>2</v>
      </c>
      <c r="R792" s="254">
        <v>0.4</v>
      </c>
      <c r="S792" s="171">
        <v>1981024</v>
      </c>
      <c r="T792" s="41">
        <v>0</v>
      </c>
      <c r="U792" s="42">
        <v>0</v>
      </c>
      <c r="V792" s="254">
        <v>0</v>
      </c>
      <c r="W792" s="170">
        <v>0</v>
      </c>
      <c r="X792" s="44">
        <v>0</v>
      </c>
      <c r="Y792" s="42">
        <v>0</v>
      </c>
      <c r="Z792" s="254">
        <v>0</v>
      </c>
      <c r="AA792" s="171">
        <v>0</v>
      </c>
      <c r="AB792" s="41" t="s">
        <v>69</v>
      </c>
      <c r="AC792" s="42" t="s">
        <v>69</v>
      </c>
      <c r="AD792" s="254" t="s">
        <v>69</v>
      </c>
      <c r="AE792" s="170" t="s">
        <v>69</v>
      </c>
    </row>
    <row r="793" spans="1:31" ht="15" hidden="1" customHeight="1" x14ac:dyDescent="0.2">
      <c r="A793" s="124">
        <v>2016</v>
      </c>
      <c r="B793" s="262" t="s">
        <v>1</v>
      </c>
      <c r="C793" s="255" t="s">
        <v>59</v>
      </c>
      <c r="D793" s="41">
        <v>3</v>
      </c>
      <c r="E793" s="42">
        <v>2</v>
      </c>
      <c r="F793" s="254">
        <v>0.66700000000000004</v>
      </c>
      <c r="G793" s="170">
        <v>448916</v>
      </c>
      <c r="H793" s="44">
        <v>3</v>
      </c>
      <c r="I793" s="42">
        <v>2</v>
      </c>
      <c r="J793" s="254">
        <v>0.66700000000000004</v>
      </c>
      <c r="K793" s="171">
        <v>448916</v>
      </c>
      <c r="L793" s="41">
        <v>0</v>
      </c>
      <c r="M793" s="42">
        <v>0</v>
      </c>
      <c r="N793" s="254">
        <v>0</v>
      </c>
      <c r="O793" s="170">
        <v>0</v>
      </c>
      <c r="P793" s="44">
        <v>0</v>
      </c>
      <c r="Q793" s="42">
        <v>0</v>
      </c>
      <c r="R793" s="254">
        <v>0</v>
      </c>
      <c r="S793" s="171">
        <v>0</v>
      </c>
      <c r="T793" s="41">
        <v>0</v>
      </c>
      <c r="U793" s="42">
        <v>0</v>
      </c>
      <c r="V793" s="254">
        <v>0</v>
      </c>
      <c r="W793" s="170">
        <v>0</v>
      </c>
      <c r="X793" s="44">
        <v>0</v>
      </c>
      <c r="Y793" s="42">
        <v>0</v>
      </c>
      <c r="Z793" s="254">
        <v>0</v>
      </c>
      <c r="AA793" s="171">
        <v>0</v>
      </c>
      <c r="AB793" s="41" t="s">
        <v>69</v>
      </c>
      <c r="AC793" s="42" t="s">
        <v>69</v>
      </c>
      <c r="AD793" s="254" t="s">
        <v>69</v>
      </c>
      <c r="AE793" s="170" t="s">
        <v>69</v>
      </c>
    </row>
    <row r="794" spans="1:31" ht="15" hidden="1" customHeight="1" x14ac:dyDescent="0.2">
      <c r="A794" s="124">
        <v>2016</v>
      </c>
      <c r="B794" s="262" t="s">
        <v>1</v>
      </c>
      <c r="C794" s="255" t="s">
        <v>47</v>
      </c>
      <c r="D794" s="41">
        <v>1</v>
      </c>
      <c r="E794" s="42">
        <v>0</v>
      </c>
      <c r="F794" s="254">
        <v>0</v>
      </c>
      <c r="G794" s="170">
        <v>0</v>
      </c>
      <c r="H794" s="44">
        <v>1</v>
      </c>
      <c r="I794" s="42">
        <v>0</v>
      </c>
      <c r="J794" s="254">
        <v>0</v>
      </c>
      <c r="K794" s="171">
        <v>0</v>
      </c>
      <c r="L794" s="41">
        <v>0</v>
      </c>
      <c r="M794" s="42">
        <v>0</v>
      </c>
      <c r="N794" s="254">
        <v>0</v>
      </c>
      <c r="O794" s="170">
        <v>0</v>
      </c>
      <c r="P794" s="44">
        <v>0</v>
      </c>
      <c r="Q794" s="42">
        <v>0</v>
      </c>
      <c r="R794" s="254">
        <v>0</v>
      </c>
      <c r="S794" s="171">
        <v>0</v>
      </c>
      <c r="T794" s="41">
        <v>0</v>
      </c>
      <c r="U794" s="42">
        <v>0</v>
      </c>
      <c r="V794" s="254">
        <v>0</v>
      </c>
      <c r="W794" s="170">
        <v>0</v>
      </c>
      <c r="X794" s="44">
        <v>0</v>
      </c>
      <c r="Y794" s="42">
        <v>0</v>
      </c>
      <c r="Z794" s="254">
        <v>0</v>
      </c>
      <c r="AA794" s="171">
        <v>0</v>
      </c>
      <c r="AB794" s="41" t="s">
        <v>69</v>
      </c>
      <c r="AC794" s="42" t="s">
        <v>69</v>
      </c>
      <c r="AD794" s="254" t="s">
        <v>69</v>
      </c>
      <c r="AE794" s="170" t="s">
        <v>69</v>
      </c>
    </row>
    <row r="795" spans="1:31" ht="15" hidden="1" customHeight="1" x14ac:dyDescent="0.2">
      <c r="A795" s="124">
        <v>2016</v>
      </c>
      <c r="B795" s="262" t="s">
        <v>1</v>
      </c>
      <c r="C795" s="255" t="s">
        <v>48</v>
      </c>
      <c r="D795" s="41">
        <v>38</v>
      </c>
      <c r="E795" s="42">
        <v>6</v>
      </c>
      <c r="F795" s="254">
        <v>0.158</v>
      </c>
      <c r="G795" s="170">
        <v>1578334</v>
      </c>
      <c r="H795" s="44">
        <v>36</v>
      </c>
      <c r="I795" s="42">
        <v>5</v>
      </c>
      <c r="J795" s="254">
        <v>0.13900000000000001</v>
      </c>
      <c r="K795" s="171">
        <v>1284203</v>
      </c>
      <c r="L795" s="41">
        <v>1</v>
      </c>
      <c r="M795" s="42">
        <v>1</v>
      </c>
      <c r="N795" s="254">
        <v>1</v>
      </c>
      <c r="O795" s="170">
        <v>294131</v>
      </c>
      <c r="P795" s="44">
        <v>1</v>
      </c>
      <c r="Q795" s="42">
        <v>0</v>
      </c>
      <c r="R795" s="254">
        <v>0</v>
      </c>
      <c r="S795" s="171">
        <v>0</v>
      </c>
      <c r="T795" s="41">
        <v>0</v>
      </c>
      <c r="U795" s="42">
        <v>0</v>
      </c>
      <c r="V795" s="254">
        <v>0</v>
      </c>
      <c r="W795" s="170">
        <v>0</v>
      </c>
      <c r="X795" s="44">
        <v>0</v>
      </c>
      <c r="Y795" s="42">
        <v>0</v>
      </c>
      <c r="Z795" s="254">
        <v>0</v>
      </c>
      <c r="AA795" s="171">
        <v>0</v>
      </c>
      <c r="AB795" s="41" t="s">
        <v>69</v>
      </c>
      <c r="AC795" s="42" t="s">
        <v>69</v>
      </c>
      <c r="AD795" s="254" t="s">
        <v>69</v>
      </c>
      <c r="AE795" s="170" t="s">
        <v>69</v>
      </c>
    </row>
    <row r="796" spans="1:31" ht="15" hidden="1" customHeight="1" x14ac:dyDescent="0.2">
      <c r="A796" s="124">
        <v>2016</v>
      </c>
      <c r="B796" s="262" t="s">
        <v>1</v>
      </c>
      <c r="C796" s="255" t="s">
        <v>49</v>
      </c>
      <c r="D796" s="41">
        <v>2</v>
      </c>
      <c r="E796" s="42">
        <v>1</v>
      </c>
      <c r="F796" s="254">
        <v>0.5</v>
      </c>
      <c r="G796" s="170">
        <v>220647</v>
      </c>
      <c r="H796" s="44">
        <v>2</v>
      </c>
      <c r="I796" s="42">
        <v>1</v>
      </c>
      <c r="J796" s="254">
        <v>0.5</v>
      </c>
      <c r="K796" s="171">
        <v>220647</v>
      </c>
      <c r="L796" s="41">
        <v>0</v>
      </c>
      <c r="M796" s="42">
        <v>0</v>
      </c>
      <c r="N796" s="254">
        <v>0</v>
      </c>
      <c r="O796" s="170">
        <v>0</v>
      </c>
      <c r="P796" s="44">
        <v>0</v>
      </c>
      <c r="Q796" s="42">
        <v>0</v>
      </c>
      <c r="R796" s="254">
        <v>0</v>
      </c>
      <c r="S796" s="171">
        <v>0</v>
      </c>
      <c r="T796" s="41">
        <v>0</v>
      </c>
      <c r="U796" s="42">
        <v>0</v>
      </c>
      <c r="V796" s="254">
        <v>0</v>
      </c>
      <c r="W796" s="170">
        <v>0</v>
      </c>
      <c r="X796" s="44">
        <v>0</v>
      </c>
      <c r="Y796" s="42">
        <v>0</v>
      </c>
      <c r="Z796" s="254">
        <v>0</v>
      </c>
      <c r="AA796" s="171">
        <v>0</v>
      </c>
      <c r="AB796" s="41" t="s">
        <v>69</v>
      </c>
      <c r="AC796" s="42" t="s">
        <v>69</v>
      </c>
      <c r="AD796" s="254" t="s">
        <v>69</v>
      </c>
      <c r="AE796" s="170" t="s">
        <v>69</v>
      </c>
    </row>
    <row r="797" spans="1:31" ht="15" hidden="1" customHeight="1" x14ac:dyDescent="0.2">
      <c r="A797" s="124">
        <v>2016</v>
      </c>
      <c r="B797" s="262" t="s">
        <v>1</v>
      </c>
      <c r="C797" s="255" t="s">
        <v>50</v>
      </c>
      <c r="D797" s="41">
        <v>15</v>
      </c>
      <c r="E797" s="42">
        <v>1</v>
      </c>
      <c r="F797" s="254">
        <v>6.7000000000000004E-2</v>
      </c>
      <c r="G797" s="170">
        <v>224999</v>
      </c>
      <c r="H797" s="44">
        <v>12</v>
      </c>
      <c r="I797" s="42">
        <v>1</v>
      </c>
      <c r="J797" s="254">
        <v>8.3000000000000004E-2</v>
      </c>
      <c r="K797" s="171">
        <v>224999</v>
      </c>
      <c r="L797" s="41">
        <v>2</v>
      </c>
      <c r="M797" s="42">
        <v>0</v>
      </c>
      <c r="N797" s="254">
        <v>0</v>
      </c>
      <c r="O797" s="170">
        <v>0</v>
      </c>
      <c r="P797" s="44">
        <v>1</v>
      </c>
      <c r="Q797" s="42">
        <v>0</v>
      </c>
      <c r="R797" s="254">
        <v>0</v>
      </c>
      <c r="S797" s="171">
        <v>0</v>
      </c>
      <c r="T797" s="41">
        <v>0</v>
      </c>
      <c r="U797" s="42">
        <v>0</v>
      </c>
      <c r="V797" s="254">
        <v>0</v>
      </c>
      <c r="W797" s="170">
        <v>0</v>
      </c>
      <c r="X797" s="44">
        <v>0</v>
      </c>
      <c r="Y797" s="42">
        <v>0</v>
      </c>
      <c r="Z797" s="254">
        <v>0</v>
      </c>
      <c r="AA797" s="171">
        <v>0</v>
      </c>
      <c r="AB797" s="41" t="s">
        <v>69</v>
      </c>
      <c r="AC797" s="42" t="s">
        <v>69</v>
      </c>
      <c r="AD797" s="254" t="s">
        <v>69</v>
      </c>
      <c r="AE797" s="170" t="s">
        <v>69</v>
      </c>
    </row>
    <row r="798" spans="1:31" ht="15" hidden="1" customHeight="1" x14ac:dyDescent="0.2">
      <c r="A798" s="124">
        <v>2016</v>
      </c>
      <c r="B798" s="262" t="s">
        <v>1</v>
      </c>
      <c r="C798" s="255" t="s">
        <v>51</v>
      </c>
      <c r="D798" s="41">
        <v>107</v>
      </c>
      <c r="E798" s="42">
        <v>14</v>
      </c>
      <c r="F798" s="254">
        <v>0.13100000000000001</v>
      </c>
      <c r="G798" s="170">
        <v>3802326</v>
      </c>
      <c r="H798" s="44">
        <v>89</v>
      </c>
      <c r="I798" s="42">
        <v>12</v>
      </c>
      <c r="J798" s="254">
        <v>0.13500000000000001</v>
      </c>
      <c r="K798" s="171">
        <v>2810146</v>
      </c>
      <c r="L798" s="41">
        <v>9</v>
      </c>
      <c r="M798" s="42">
        <v>1</v>
      </c>
      <c r="N798" s="254">
        <v>0.111</v>
      </c>
      <c r="O798" s="170">
        <v>215557</v>
      </c>
      <c r="P798" s="44">
        <v>9</v>
      </c>
      <c r="Q798" s="42">
        <v>1</v>
      </c>
      <c r="R798" s="254">
        <v>0.111</v>
      </c>
      <c r="S798" s="171">
        <v>776623</v>
      </c>
      <c r="T798" s="41">
        <v>0</v>
      </c>
      <c r="U798" s="42">
        <v>0</v>
      </c>
      <c r="V798" s="254">
        <v>0</v>
      </c>
      <c r="W798" s="170">
        <v>0</v>
      </c>
      <c r="X798" s="44">
        <v>0</v>
      </c>
      <c r="Y798" s="42">
        <v>0</v>
      </c>
      <c r="Z798" s="254">
        <v>0</v>
      </c>
      <c r="AA798" s="171">
        <v>0</v>
      </c>
      <c r="AB798" s="41" t="s">
        <v>69</v>
      </c>
      <c r="AC798" s="42" t="s">
        <v>69</v>
      </c>
      <c r="AD798" s="254" t="s">
        <v>69</v>
      </c>
      <c r="AE798" s="170" t="s">
        <v>69</v>
      </c>
    </row>
    <row r="799" spans="1:31" ht="15" hidden="1" customHeight="1" x14ac:dyDescent="0.2">
      <c r="A799" s="124">
        <v>2016</v>
      </c>
      <c r="B799" s="262" t="s">
        <v>1</v>
      </c>
      <c r="C799" s="255" t="s">
        <v>52</v>
      </c>
      <c r="D799" s="41">
        <v>30</v>
      </c>
      <c r="E799" s="42">
        <v>7</v>
      </c>
      <c r="F799" s="254">
        <v>0.23300000000000001</v>
      </c>
      <c r="G799" s="170">
        <v>2571628</v>
      </c>
      <c r="H799" s="44">
        <v>24</v>
      </c>
      <c r="I799" s="42">
        <v>4</v>
      </c>
      <c r="J799" s="254">
        <v>0.16700000000000001</v>
      </c>
      <c r="K799" s="171">
        <v>752171</v>
      </c>
      <c r="L799" s="41">
        <v>3</v>
      </c>
      <c r="M799" s="42">
        <v>0</v>
      </c>
      <c r="N799" s="254">
        <v>0</v>
      </c>
      <c r="O799" s="170">
        <v>0</v>
      </c>
      <c r="P799" s="44">
        <v>3</v>
      </c>
      <c r="Q799" s="42">
        <v>3</v>
      </c>
      <c r="R799" s="254">
        <v>1</v>
      </c>
      <c r="S799" s="171">
        <v>1819457</v>
      </c>
      <c r="T799" s="41">
        <v>0</v>
      </c>
      <c r="U799" s="42">
        <v>0</v>
      </c>
      <c r="V799" s="254">
        <v>0</v>
      </c>
      <c r="W799" s="170">
        <v>0</v>
      </c>
      <c r="X799" s="44">
        <v>0</v>
      </c>
      <c r="Y799" s="42">
        <v>0</v>
      </c>
      <c r="Z799" s="254">
        <v>0</v>
      </c>
      <c r="AA799" s="171">
        <v>0</v>
      </c>
      <c r="AB799" s="41" t="s">
        <v>69</v>
      </c>
      <c r="AC799" s="42" t="s">
        <v>69</v>
      </c>
      <c r="AD799" s="254" t="s">
        <v>69</v>
      </c>
      <c r="AE799" s="170" t="s">
        <v>69</v>
      </c>
    </row>
    <row r="800" spans="1:31" ht="15" hidden="1" customHeight="1" x14ac:dyDescent="0.2">
      <c r="A800" s="124">
        <v>2016</v>
      </c>
      <c r="B800" s="262" t="s">
        <v>1</v>
      </c>
      <c r="C800" s="255" t="s">
        <v>53</v>
      </c>
      <c r="D800" s="41">
        <v>4</v>
      </c>
      <c r="E800" s="42">
        <v>0</v>
      </c>
      <c r="F800" s="254">
        <v>0</v>
      </c>
      <c r="G800" s="170">
        <v>0</v>
      </c>
      <c r="H800" s="44">
        <v>4</v>
      </c>
      <c r="I800" s="42">
        <v>0</v>
      </c>
      <c r="J800" s="254">
        <v>0</v>
      </c>
      <c r="K800" s="171">
        <v>0</v>
      </c>
      <c r="L800" s="41">
        <v>0</v>
      </c>
      <c r="M800" s="42">
        <v>0</v>
      </c>
      <c r="N800" s="254">
        <v>0</v>
      </c>
      <c r="O800" s="170">
        <v>0</v>
      </c>
      <c r="P800" s="44">
        <v>0</v>
      </c>
      <c r="Q800" s="42">
        <v>0</v>
      </c>
      <c r="R800" s="254">
        <v>0</v>
      </c>
      <c r="S800" s="171">
        <v>0</v>
      </c>
      <c r="T800" s="41">
        <v>0</v>
      </c>
      <c r="U800" s="42">
        <v>0</v>
      </c>
      <c r="V800" s="254">
        <v>0</v>
      </c>
      <c r="W800" s="170">
        <v>0</v>
      </c>
      <c r="X800" s="44">
        <v>0</v>
      </c>
      <c r="Y800" s="42">
        <v>0</v>
      </c>
      <c r="Z800" s="254">
        <v>0</v>
      </c>
      <c r="AA800" s="171">
        <v>0</v>
      </c>
      <c r="AB800" s="41" t="s">
        <v>69</v>
      </c>
      <c r="AC800" s="42" t="s">
        <v>69</v>
      </c>
      <c r="AD800" s="254" t="s">
        <v>69</v>
      </c>
      <c r="AE800" s="170" t="s">
        <v>69</v>
      </c>
    </row>
    <row r="801" spans="1:31" ht="15" hidden="1" customHeight="1" x14ac:dyDescent="0.2">
      <c r="A801" s="124">
        <v>2016</v>
      </c>
      <c r="B801" s="262" t="s">
        <v>1</v>
      </c>
      <c r="C801" s="255" t="s">
        <v>54</v>
      </c>
      <c r="D801" s="41">
        <v>54</v>
      </c>
      <c r="E801" s="42">
        <v>6</v>
      </c>
      <c r="F801" s="254">
        <v>0.111</v>
      </c>
      <c r="G801" s="170">
        <v>1818325</v>
      </c>
      <c r="H801" s="44">
        <v>45</v>
      </c>
      <c r="I801" s="42">
        <v>5</v>
      </c>
      <c r="J801" s="254">
        <v>0.111</v>
      </c>
      <c r="K801" s="171">
        <v>1015772</v>
      </c>
      <c r="L801" s="41">
        <v>5</v>
      </c>
      <c r="M801" s="42">
        <v>0</v>
      </c>
      <c r="N801" s="254">
        <v>0</v>
      </c>
      <c r="O801" s="170">
        <v>0</v>
      </c>
      <c r="P801" s="44">
        <v>4</v>
      </c>
      <c r="Q801" s="42">
        <v>1</v>
      </c>
      <c r="R801" s="254">
        <v>0.25</v>
      </c>
      <c r="S801" s="171">
        <v>802553</v>
      </c>
      <c r="T801" s="41">
        <v>0</v>
      </c>
      <c r="U801" s="42">
        <v>0</v>
      </c>
      <c r="V801" s="254">
        <v>0</v>
      </c>
      <c r="W801" s="170">
        <v>0</v>
      </c>
      <c r="X801" s="44">
        <v>0</v>
      </c>
      <c r="Y801" s="42">
        <v>0</v>
      </c>
      <c r="Z801" s="254">
        <v>0</v>
      </c>
      <c r="AA801" s="171">
        <v>0</v>
      </c>
      <c r="AB801" s="41" t="s">
        <v>69</v>
      </c>
      <c r="AC801" s="42" t="s">
        <v>69</v>
      </c>
      <c r="AD801" s="254" t="s">
        <v>69</v>
      </c>
      <c r="AE801" s="170" t="s">
        <v>69</v>
      </c>
    </row>
    <row r="802" spans="1:31" ht="15" hidden="1" customHeight="1" x14ac:dyDescent="0.2">
      <c r="A802" s="124">
        <v>2016</v>
      </c>
      <c r="B802" s="262" t="s">
        <v>1</v>
      </c>
      <c r="C802" s="255" t="s">
        <v>55</v>
      </c>
      <c r="D802" s="41">
        <v>36</v>
      </c>
      <c r="E802" s="42">
        <v>8</v>
      </c>
      <c r="F802" s="254">
        <v>0.222</v>
      </c>
      <c r="G802" s="170">
        <v>2809215</v>
      </c>
      <c r="H802" s="44">
        <v>28</v>
      </c>
      <c r="I802" s="42">
        <v>6</v>
      </c>
      <c r="J802" s="254">
        <v>0.214</v>
      </c>
      <c r="K802" s="171">
        <v>1584248</v>
      </c>
      <c r="L802" s="41">
        <v>4</v>
      </c>
      <c r="M802" s="42">
        <v>1</v>
      </c>
      <c r="N802" s="254">
        <v>0.25</v>
      </c>
      <c r="O802" s="170">
        <v>225000</v>
      </c>
      <c r="P802" s="44">
        <v>4</v>
      </c>
      <c r="Q802" s="42">
        <v>1</v>
      </c>
      <c r="R802" s="254">
        <v>0.25</v>
      </c>
      <c r="S802" s="171">
        <v>999967</v>
      </c>
      <c r="T802" s="41">
        <v>0</v>
      </c>
      <c r="U802" s="42">
        <v>0</v>
      </c>
      <c r="V802" s="254">
        <v>0</v>
      </c>
      <c r="W802" s="170">
        <v>0</v>
      </c>
      <c r="X802" s="44">
        <v>0</v>
      </c>
      <c r="Y802" s="42">
        <v>0</v>
      </c>
      <c r="Z802" s="254">
        <v>0</v>
      </c>
      <c r="AA802" s="171">
        <v>0</v>
      </c>
      <c r="AB802" s="41" t="s">
        <v>69</v>
      </c>
      <c r="AC802" s="42" t="s">
        <v>69</v>
      </c>
      <c r="AD802" s="254" t="s">
        <v>69</v>
      </c>
      <c r="AE802" s="170" t="s">
        <v>69</v>
      </c>
    </row>
    <row r="803" spans="1:31" ht="15" hidden="1" customHeight="1" x14ac:dyDescent="0.2">
      <c r="A803" s="124">
        <v>2016</v>
      </c>
      <c r="B803" s="262" t="s">
        <v>1</v>
      </c>
      <c r="C803" s="255" t="s">
        <v>56</v>
      </c>
      <c r="D803" s="41">
        <v>6</v>
      </c>
      <c r="E803" s="42">
        <v>1</v>
      </c>
      <c r="F803" s="254">
        <v>0.16700000000000001</v>
      </c>
      <c r="G803" s="170">
        <v>279000</v>
      </c>
      <c r="H803" s="44">
        <v>5</v>
      </c>
      <c r="I803" s="42">
        <v>1</v>
      </c>
      <c r="J803" s="254">
        <v>0.2</v>
      </c>
      <c r="K803" s="171">
        <v>279000</v>
      </c>
      <c r="L803" s="41">
        <v>1</v>
      </c>
      <c r="M803" s="42">
        <v>0</v>
      </c>
      <c r="N803" s="254">
        <v>0</v>
      </c>
      <c r="O803" s="170">
        <v>0</v>
      </c>
      <c r="P803" s="44">
        <v>0</v>
      </c>
      <c r="Q803" s="42">
        <v>0</v>
      </c>
      <c r="R803" s="254">
        <v>0</v>
      </c>
      <c r="S803" s="171">
        <v>0</v>
      </c>
      <c r="T803" s="41">
        <v>0</v>
      </c>
      <c r="U803" s="42">
        <v>0</v>
      </c>
      <c r="V803" s="254">
        <v>0</v>
      </c>
      <c r="W803" s="170">
        <v>0</v>
      </c>
      <c r="X803" s="44">
        <v>0</v>
      </c>
      <c r="Y803" s="42">
        <v>0</v>
      </c>
      <c r="Z803" s="254">
        <v>0</v>
      </c>
      <c r="AA803" s="171">
        <v>0</v>
      </c>
      <c r="AB803" s="41" t="s">
        <v>69</v>
      </c>
      <c r="AC803" s="42" t="s">
        <v>69</v>
      </c>
      <c r="AD803" s="254" t="s">
        <v>69</v>
      </c>
      <c r="AE803" s="170" t="s">
        <v>69</v>
      </c>
    </row>
    <row r="804" spans="1:31" ht="15" hidden="1" customHeight="1" x14ac:dyDescent="0.2">
      <c r="A804" s="124">
        <v>2016</v>
      </c>
      <c r="B804" s="262" t="s">
        <v>1</v>
      </c>
      <c r="C804" s="255" t="s">
        <v>57</v>
      </c>
      <c r="D804" s="41">
        <v>18</v>
      </c>
      <c r="E804" s="42">
        <v>2</v>
      </c>
      <c r="F804" s="254">
        <v>0.111</v>
      </c>
      <c r="G804" s="170">
        <v>599093</v>
      </c>
      <c r="H804" s="44">
        <v>15</v>
      </c>
      <c r="I804" s="42">
        <v>2</v>
      </c>
      <c r="J804" s="254">
        <v>0.13300000000000001</v>
      </c>
      <c r="K804" s="171">
        <v>599093</v>
      </c>
      <c r="L804" s="41">
        <v>0</v>
      </c>
      <c r="M804" s="42">
        <v>0</v>
      </c>
      <c r="N804" s="254">
        <v>0</v>
      </c>
      <c r="O804" s="170">
        <v>0</v>
      </c>
      <c r="P804" s="44">
        <v>3</v>
      </c>
      <c r="Q804" s="42">
        <v>0</v>
      </c>
      <c r="R804" s="254">
        <v>0</v>
      </c>
      <c r="S804" s="171">
        <v>0</v>
      </c>
      <c r="T804" s="41">
        <v>0</v>
      </c>
      <c r="U804" s="42">
        <v>0</v>
      </c>
      <c r="V804" s="254">
        <v>0</v>
      </c>
      <c r="W804" s="170">
        <v>0</v>
      </c>
      <c r="X804" s="44">
        <v>0</v>
      </c>
      <c r="Y804" s="42">
        <v>0</v>
      </c>
      <c r="Z804" s="254">
        <v>0</v>
      </c>
      <c r="AA804" s="171">
        <v>0</v>
      </c>
      <c r="AB804" s="41" t="s">
        <v>69</v>
      </c>
      <c r="AC804" s="42" t="s">
        <v>69</v>
      </c>
      <c r="AD804" s="254" t="s">
        <v>69</v>
      </c>
      <c r="AE804" s="170" t="s">
        <v>69</v>
      </c>
    </row>
    <row r="805" spans="1:31" ht="15" hidden="1" customHeight="1" thickBot="1" x14ac:dyDescent="0.2">
      <c r="A805" s="178">
        <v>2016</v>
      </c>
      <c r="B805" s="263" t="s">
        <v>1</v>
      </c>
      <c r="C805" s="256" t="s">
        <v>58</v>
      </c>
      <c r="D805" s="55">
        <v>2</v>
      </c>
      <c r="E805" s="56">
        <v>0</v>
      </c>
      <c r="F805" s="257">
        <v>0</v>
      </c>
      <c r="G805" s="258">
        <v>0</v>
      </c>
      <c r="H805" s="58">
        <v>2</v>
      </c>
      <c r="I805" s="56">
        <v>0</v>
      </c>
      <c r="J805" s="257">
        <v>0</v>
      </c>
      <c r="K805" s="259">
        <v>0</v>
      </c>
      <c r="L805" s="55">
        <v>0</v>
      </c>
      <c r="M805" s="56">
        <v>0</v>
      </c>
      <c r="N805" s="257">
        <v>0</v>
      </c>
      <c r="O805" s="258">
        <v>0</v>
      </c>
      <c r="P805" s="58">
        <v>0</v>
      </c>
      <c r="Q805" s="56">
        <v>0</v>
      </c>
      <c r="R805" s="257">
        <v>0</v>
      </c>
      <c r="S805" s="259">
        <v>0</v>
      </c>
      <c r="T805" s="55">
        <v>0</v>
      </c>
      <c r="U805" s="56">
        <v>0</v>
      </c>
      <c r="V805" s="257">
        <v>0</v>
      </c>
      <c r="W805" s="258">
        <v>0</v>
      </c>
      <c r="X805" s="58">
        <v>0</v>
      </c>
      <c r="Y805" s="56">
        <v>0</v>
      </c>
      <c r="Z805" s="257">
        <v>0</v>
      </c>
      <c r="AA805" s="259">
        <v>0</v>
      </c>
      <c r="AB805" s="55" t="s">
        <v>69</v>
      </c>
      <c r="AC805" s="56" t="s">
        <v>69</v>
      </c>
      <c r="AD805" s="257" t="s">
        <v>69</v>
      </c>
      <c r="AE805" s="258" t="s">
        <v>69</v>
      </c>
    </row>
    <row r="806" spans="1:31" ht="15" hidden="1" customHeight="1" thickBot="1" x14ac:dyDescent="0.2">
      <c r="A806" s="77">
        <v>2016</v>
      </c>
      <c r="B806" s="247" t="s">
        <v>1</v>
      </c>
      <c r="C806" s="248" t="s">
        <v>7</v>
      </c>
      <c r="D806" s="80">
        <v>1571</v>
      </c>
      <c r="E806" s="81">
        <v>245</v>
      </c>
      <c r="F806" s="249">
        <v>0.156</v>
      </c>
      <c r="G806" s="83">
        <v>79147989</v>
      </c>
      <c r="H806" s="84">
        <v>1341</v>
      </c>
      <c r="I806" s="81">
        <v>191</v>
      </c>
      <c r="J806" s="249">
        <v>0.14199999999999999</v>
      </c>
      <c r="K806" s="85">
        <v>44316736</v>
      </c>
      <c r="L806" s="80">
        <v>109</v>
      </c>
      <c r="M806" s="81">
        <v>16</v>
      </c>
      <c r="N806" s="249">
        <v>0.14699999999999999</v>
      </c>
      <c r="O806" s="83">
        <v>4866290</v>
      </c>
      <c r="P806" s="84">
        <v>120</v>
      </c>
      <c r="Q806" s="81">
        <v>37</v>
      </c>
      <c r="R806" s="249">
        <v>0.308</v>
      </c>
      <c r="S806" s="85">
        <v>29089887</v>
      </c>
      <c r="T806" s="80">
        <v>1</v>
      </c>
      <c r="U806" s="81">
        <v>1</v>
      </c>
      <c r="V806" s="249">
        <v>1</v>
      </c>
      <c r="W806" s="83">
        <v>875076</v>
      </c>
      <c r="X806" s="84">
        <v>0</v>
      </c>
      <c r="Y806" s="81">
        <v>0</v>
      </c>
      <c r="Z806" s="249">
        <v>0</v>
      </c>
      <c r="AA806" s="85">
        <v>0</v>
      </c>
      <c r="AB806" s="204" t="s">
        <v>69</v>
      </c>
      <c r="AC806" s="205" t="s">
        <v>69</v>
      </c>
      <c r="AD806" s="205" t="s">
        <v>69</v>
      </c>
      <c r="AE806" s="83" t="s">
        <v>69</v>
      </c>
    </row>
    <row r="807" spans="1:31" ht="15" hidden="1" customHeight="1" thickBot="1" x14ac:dyDescent="0.25">
      <c r="A807" s="88">
        <v>2016</v>
      </c>
      <c r="B807" s="250" t="s">
        <v>7</v>
      </c>
      <c r="C807" s="251" t="s">
        <v>70</v>
      </c>
      <c r="D807" s="91">
        <v>7522</v>
      </c>
      <c r="E807" s="92">
        <v>1152</v>
      </c>
      <c r="F807" s="252">
        <v>0.153</v>
      </c>
      <c r="G807" s="94">
        <v>467109646</v>
      </c>
      <c r="H807" s="95">
        <v>5519</v>
      </c>
      <c r="I807" s="92">
        <v>717</v>
      </c>
      <c r="J807" s="252">
        <v>0.13</v>
      </c>
      <c r="K807" s="96">
        <v>165589585</v>
      </c>
      <c r="L807" s="91">
        <v>748</v>
      </c>
      <c r="M807" s="92">
        <v>230</v>
      </c>
      <c r="N807" s="252">
        <v>0.307</v>
      </c>
      <c r="O807" s="94">
        <v>175818239</v>
      </c>
      <c r="P807" s="95">
        <v>70</v>
      </c>
      <c r="Q807" s="92">
        <v>23</v>
      </c>
      <c r="R807" s="252">
        <v>0.32900000000000001</v>
      </c>
      <c r="S807" s="96">
        <v>19552366</v>
      </c>
      <c r="T807" s="91">
        <v>497</v>
      </c>
      <c r="U807" s="92">
        <v>84</v>
      </c>
      <c r="V807" s="252">
        <v>0.16900000000000001</v>
      </c>
      <c r="W807" s="94">
        <v>74799524</v>
      </c>
      <c r="X807" s="95">
        <v>621</v>
      </c>
      <c r="Y807" s="92">
        <v>83</v>
      </c>
      <c r="Z807" s="252">
        <v>0.13400000000000001</v>
      </c>
      <c r="AA807" s="96">
        <v>22214429</v>
      </c>
      <c r="AB807" s="91">
        <v>67</v>
      </c>
      <c r="AC807" s="92">
        <v>15</v>
      </c>
      <c r="AD807" s="252">
        <v>0.224</v>
      </c>
      <c r="AE807" s="94">
        <v>9135503</v>
      </c>
    </row>
    <row r="808" spans="1:31" ht="15" hidden="1" customHeight="1" x14ac:dyDescent="0.2">
      <c r="A808" s="161">
        <v>2017</v>
      </c>
      <c r="B808" s="162" t="s">
        <v>0</v>
      </c>
      <c r="C808" s="163" t="s">
        <v>9</v>
      </c>
      <c r="D808" s="27">
        <v>48</v>
      </c>
      <c r="E808" s="28">
        <v>7</v>
      </c>
      <c r="F808" s="253">
        <v>0.14599999999999999</v>
      </c>
      <c r="G808" s="165">
        <v>2940962</v>
      </c>
      <c r="H808" s="30">
        <v>36</v>
      </c>
      <c r="I808" s="28">
        <v>4</v>
      </c>
      <c r="J808" s="253">
        <v>0.111</v>
      </c>
      <c r="K808" s="166">
        <v>1260645</v>
      </c>
      <c r="L808" s="27">
        <v>3</v>
      </c>
      <c r="M808" s="28">
        <v>1</v>
      </c>
      <c r="N808" s="253">
        <v>0.33300000000000002</v>
      </c>
      <c r="O808" s="165">
        <v>206210</v>
      </c>
      <c r="P808" s="30">
        <v>5</v>
      </c>
      <c r="Q808" s="28">
        <v>2</v>
      </c>
      <c r="R808" s="253">
        <v>0.4</v>
      </c>
      <c r="S808" s="166">
        <v>1474107</v>
      </c>
      <c r="T808" s="27">
        <v>0</v>
      </c>
      <c r="U808" s="28">
        <v>0</v>
      </c>
      <c r="V808" s="253">
        <v>0</v>
      </c>
      <c r="W808" s="165">
        <v>0</v>
      </c>
      <c r="X808" s="30">
        <v>2</v>
      </c>
      <c r="Y808" s="28">
        <v>0</v>
      </c>
      <c r="Z808" s="253">
        <v>0</v>
      </c>
      <c r="AA808" s="166">
        <v>0</v>
      </c>
      <c r="AB808" s="27">
        <v>2</v>
      </c>
      <c r="AC808" s="28">
        <v>0</v>
      </c>
      <c r="AD808" s="253">
        <v>0</v>
      </c>
      <c r="AE808" s="165">
        <v>0</v>
      </c>
    </row>
    <row r="809" spans="1:31" ht="15" hidden="1" customHeight="1" x14ac:dyDescent="0.2">
      <c r="A809" s="124">
        <v>2017</v>
      </c>
      <c r="B809" s="167" t="s">
        <v>0</v>
      </c>
      <c r="C809" s="168" t="s">
        <v>63</v>
      </c>
      <c r="D809" s="41">
        <v>2</v>
      </c>
      <c r="E809" s="42">
        <v>0</v>
      </c>
      <c r="F809" s="254">
        <v>0</v>
      </c>
      <c r="G809" s="170">
        <v>0</v>
      </c>
      <c r="H809" s="44">
        <v>1</v>
      </c>
      <c r="I809" s="42">
        <v>0</v>
      </c>
      <c r="J809" s="254">
        <v>0</v>
      </c>
      <c r="K809" s="171">
        <v>0</v>
      </c>
      <c r="L809" s="41">
        <v>0</v>
      </c>
      <c r="M809" s="42">
        <v>0</v>
      </c>
      <c r="N809" s="254">
        <v>0</v>
      </c>
      <c r="O809" s="170">
        <v>0</v>
      </c>
      <c r="P809" s="44">
        <v>1</v>
      </c>
      <c r="Q809" s="42">
        <v>0</v>
      </c>
      <c r="R809" s="254">
        <v>0</v>
      </c>
      <c r="S809" s="171">
        <v>0</v>
      </c>
      <c r="T809" s="41">
        <v>0</v>
      </c>
      <c r="U809" s="42">
        <v>0</v>
      </c>
      <c r="V809" s="254">
        <v>0</v>
      </c>
      <c r="W809" s="170">
        <v>0</v>
      </c>
      <c r="X809" s="44">
        <v>0</v>
      </c>
      <c r="Y809" s="42">
        <v>0</v>
      </c>
      <c r="Z809" s="254">
        <v>0</v>
      </c>
      <c r="AA809" s="171">
        <v>0</v>
      </c>
      <c r="AB809" s="41">
        <v>0</v>
      </c>
      <c r="AC809" s="42">
        <v>0</v>
      </c>
      <c r="AD809" s="254">
        <v>0</v>
      </c>
      <c r="AE809" s="170">
        <v>0</v>
      </c>
    </row>
    <row r="810" spans="1:31" ht="15" hidden="1" customHeight="1" x14ac:dyDescent="0.2">
      <c r="A810" s="124">
        <v>2017</v>
      </c>
      <c r="B810" s="167" t="s">
        <v>0</v>
      </c>
      <c r="C810" s="168" t="s">
        <v>10</v>
      </c>
      <c r="D810" s="41">
        <v>49</v>
      </c>
      <c r="E810" s="42">
        <v>7</v>
      </c>
      <c r="F810" s="254">
        <v>0.14299999999999999</v>
      </c>
      <c r="G810" s="170">
        <v>4721873</v>
      </c>
      <c r="H810" s="44">
        <v>30</v>
      </c>
      <c r="I810" s="42">
        <v>3</v>
      </c>
      <c r="J810" s="254">
        <v>0.1</v>
      </c>
      <c r="K810" s="171">
        <v>798607</v>
      </c>
      <c r="L810" s="41">
        <v>7</v>
      </c>
      <c r="M810" s="42">
        <v>0</v>
      </c>
      <c r="N810" s="254">
        <v>0</v>
      </c>
      <c r="O810" s="170">
        <v>0</v>
      </c>
      <c r="P810" s="44">
        <v>5</v>
      </c>
      <c r="Q810" s="42">
        <v>1</v>
      </c>
      <c r="R810" s="254">
        <v>0.2</v>
      </c>
      <c r="S810" s="171">
        <v>1000000</v>
      </c>
      <c r="T810" s="41">
        <v>1</v>
      </c>
      <c r="U810" s="42">
        <v>0</v>
      </c>
      <c r="V810" s="254">
        <v>0</v>
      </c>
      <c r="W810" s="170">
        <v>0</v>
      </c>
      <c r="X810" s="44">
        <v>4</v>
      </c>
      <c r="Y810" s="42">
        <v>3</v>
      </c>
      <c r="Z810" s="254">
        <v>0.75</v>
      </c>
      <c r="AA810" s="171">
        <v>2923266</v>
      </c>
      <c r="AB810" s="41">
        <v>2</v>
      </c>
      <c r="AC810" s="42">
        <v>0</v>
      </c>
      <c r="AD810" s="254">
        <v>0</v>
      </c>
      <c r="AE810" s="170">
        <v>0</v>
      </c>
    </row>
    <row r="811" spans="1:31" ht="15" hidden="1" customHeight="1" x14ac:dyDescent="0.2">
      <c r="A811" s="124">
        <v>2017</v>
      </c>
      <c r="B811" s="167" t="s">
        <v>0</v>
      </c>
      <c r="C811" s="168" t="s">
        <v>11</v>
      </c>
      <c r="D811" s="41">
        <v>24</v>
      </c>
      <c r="E811" s="42">
        <v>4</v>
      </c>
      <c r="F811" s="254">
        <v>0.16700000000000001</v>
      </c>
      <c r="G811" s="170">
        <v>3521352</v>
      </c>
      <c r="H811" s="44">
        <v>15</v>
      </c>
      <c r="I811" s="42">
        <v>1</v>
      </c>
      <c r="J811" s="254">
        <v>6.7000000000000004E-2</v>
      </c>
      <c r="K811" s="171">
        <v>167599</v>
      </c>
      <c r="L811" s="41">
        <v>1</v>
      </c>
      <c r="M811" s="42">
        <v>1</v>
      </c>
      <c r="N811" s="254">
        <v>1</v>
      </c>
      <c r="O811" s="170">
        <v>1237037</v>
      </c>
      <c r="P811" s="44">
        <v>3</v>
      </c>
      <c r="Q811" s="42">
        <v>2</v>
      </c>
      <c r="R811" s="254">
        <v>0.66700000000000004</v>
      </c>
      <c r="S811" s="171">
        <v>2116716</v>
      </c>
      <c r="T811" s="41">
        <v>0</v>
      </c>
      <c r="U811" s="42">
        <v>0</v>
      </c>
      <c r="V811" s="254">
        <v>0</v>
      </c>
      <c r="W811" s="170">
        <v>0</v>
      </c>
      <c r="X811" s="44">
        <v>5</v>
      </c>
      <c r="Y811" s="42">
        <v>0</v>
      </c>
      <c r="Z811" s="254">
        <v>0</v>
      </c>
      <c r="AA811" s="171">
        <v>0</v>
      </c>
      <c r="AB811" s="41">
        <v>0</v>
      </c>
      <c r="AC811" s="42">
        <v>0</v>
      </c>
      <c r="AD811" s="254">
        <v>0</v>
      </c>
      <c r="AE811" s="170">
        <v>0</v>
      </c>
    </row>
    <row r="812" spans="1:31" ht="15" hidden="1" customHeight="1" x14ac:dyDescent="0.2">
      <c r="A812" s="124">
        <v>2017</v>
      </c>
      <c r="B812" s="167" t="s">
        <v>0</v>
      </c>
      <c r="C812" s="255" t="s">
        <v>12</v>
      </c>
      <c r="D812" s="41">
        <v>1181</v>
      </c>
      <c r="E812" s="42">
        <v>232</v>
      </c>
      <c r="F812" s="254">
        <v>0.19600000000000001</v>
      </c>
      <c r="G812" s="170">
        <v>111736631</v>
      </c>
      <c r="H812" s="44">
        <v>811</v>
      </c>
      <c r="I812" s="42">
        <v>122</v>
      </c>
      <c r="J812" s="254">
        <v>0.15</v>
      </c>
      <c r="K812" s="171">
        <v>28528592</v>
      </c>
      <c r="L812" s="41">
        <v>103</v>
      </c>
      <c r="M812" s="42">
        <v>19</v>
      </c>
      <c r="N812" s="254">
        <v>0.184</v>
      </c>
      <c r="O812" s="170">
        <v>7264017</v>
      </c>
      <c r="P812" s="44">
        <v>128</v>
      </c>
      <c r="Q812" s="42">
        <v>45</v>
      </c>
      <c r="R812" s="254">
        <v>0.35199999999999998</v>
      </c>
      <c r="S812" s="171">
        <v>37529517</v>
      </c>
      <c r="T812" s="41">
        <v>14</v>
      </c>
      <c r="U812" s="42">
        <v>7</v>
      </c>
      <c r="V812" s="254">
        <v>0.5</v>
      </c>
      <c r="W812" s="170">
        <v>7180284</v>
      </c>
      <c r="X812" s="44">
        <v>102</v>
      </c>
      <c r="Y812" s="42">
        <v>29</v>
      </c>
      <c r="Z812" s="254">
        <v>0.28399999999999997</v>
      </c>
      <c r="AA812" s="171">
        <v>23518690</v>
      </c>
      <c r="AB812" s="41">
        <v>23</v>
      </c>
      <c r="AC812" s="42">
        <v>10</v>
      </c>
      <c r="AD812" s="254">
        <v>0.435</v>
      </c>
      <c r="AE812" s="170">
        <v>7715531</v>
      </c>
    </row>
    <row r="813" spans="1:31" ht="15" hidden="1" customHeight="1" x14ac:dyDescent="0.2">
      <c r="A813" s="124">
        <v>2017</v>
      </c>
      <c r="B813" s="167" t="s">
        <v>0</v>
      </c>
      <c r="C813" s="255" t="s">
        <v>13</v>
      </c>
      <c r="D813" s="41">
        <v>102</v>
      </c>
      <c r="E813" s="42">
        <v>21</v>
      </c>
      <c r="F813" s="254">
        <v>0.20599999999999999</v>
      </c>
      <c r="G813" s="170">
        <v>7132259</v>
      </c>
      <c r="H813" s="44">
        <v>80</v>
      </c>
      <c r="I813" s="42">
        <v>16</v>
      </c>
      <c r="J813" s="254">
        <v>0.2</v>
      </c>
      <c r="K813" s="171">
        <v>3418639</v>
      </c>
      <c r="L813" s="41">
        <v>7</v>
      </c>
      <c r="M813" s="42">
        <v>0</v>
      </c>
      <c r="N813" s="254">
        <v>0</v>
      </c>
      <c r="O813" s="170">
        <v>0</v>
      </c>
      <c r="P813" s="44">
        <v>6</v>
      </c>
      <c r="Q813" s="42">
        <v>4</v>
      </c>
      <c r="R813" s="254">
        <v>0.66700000000000004</v>
      </c>
      <c r="S813" s="171">
        <v>3213621</v>
      </c>
      <c r="T813" s="41">
        <v>1</v>
      </c>
      <c r="U813" s="42">
        <v>0</v>
      </c>
      <c r="V813" s="254">
        <v>0</v>
      </c>
      <c r="W813" s="170">
        <v>0</v>
      </c>
      <c r="X813" s="44">
        <v>4</v>
      </c>
      <c r="Y813" s="42">
        <v>0</v>
      </c>
      <c r="Z813" s="254">
        <v>0</v>
      </c>
      <c r="AA813" s="171">
        <v>0</v>
      </c>
      <c r="AB813" s="41">
        <v>4</v>
      </c>
      <c r="AC813" s="42">
        <v>1</v>
      </c>
      <c r="AD813" s="254">
        <v>0.25</v>
      </c>
      <c r="AE813" s="170">
        <v>499999</v>
      </c>
    </row>
    <row r="814" spans="1:31" ht="15" hidden="1" customHeight="1" x14ac:dyDescent="0.2">
      <c r="A814" s="124">
        <v>2017</v>
      </c>
      <c r="B814" s="167" t="s">
        <v>0</v>
      </c>
      <c r="C814" s="255" t="s">
        <v>14</v>
      </c>
      <c r="D814" s="41">
        <v>68</v>
      </c>
      <c r="E814" s="42">
        <v>9</v>
      </c>
      <c r="F814" s="254">
        <v>0.13200000000000001</v>
      </c>
      <c r="G814" s="170">
        <v>3315390</v>
      </c>
      <c r="H814" s="44">
        <v>49</v>
      </c>
      <c r="I814" s="42">
        <v>6</v>
      </c>
      <c r="J814" s="254">
        <v>0.122</v>
      </c>
      <c r="K814" s="171">
        <v>1275596</v>
      </c>
      <c r="L814" s="41">
        <v>7</v>
      </c>
      <c r="M814" s="42">
        <v>1</v>
      </c>
      <c r="N814" s="254">
        <v>0.14299999999999999</v>
      </c>
      <c r="O814" s="170">
        <v>205992</v>
      </c>
      <c r="P814" s="44">
        <v>6</v>
      </c>
      <c r="Q814" s="42">
        <v>2</v>
      </c>
      <c r="R814" s="254">
        <v>0.33300000000000002</v>
      </c>
      <c r="S814" s="171">
        <v>1833802</v>
      </c>
      <c r="T814" s="41">
        <v>0</v>
      </c>
      <c r="U814" s="42">
        <v>0</v>
      </c>
      <c r="V814" s="254">
        <v>0</v>
      </c>
      <c r="W814" s="170">
        <v>0</v>
      </c>
      <c r="X814" s="44">
        <v>6</v>
      </c>
      <c r="Y814" s="42">
        <v>0</v>
      </c>
      <c r="Z814" s="254">
        <v>0</v>
      </c>
      <c r="AA814" s="171">
        <v>0</v>
      </c>
      <c r="AB814" s="41">
        <v>0</v>
      </c>
      <c r="AC814" s="42">
        <v>0</v>
      </c>
      <c r="AD814" s="254">
        <v>0</v>
      </c>
      <c r="AE814" s="170">
        <v>0</v>
      </c>
    </row>
    <row r="815" spans="1:31" ht="15" hidden="1" customHeight="1" x14ac:dyDescent="0.2">
      <c r="A815" s="124">
        <v>2017</v>
      </c>
      <c r="B815" s="167" t="s">
        <v>0</v>
      </c>
      <c r="C815" s="255" t="s">
        <v>15</v>
      </c>
      <c r="D815" s="41">
        <v>25</v>
      </c>
      <c r="E815" s="42">
        <v>7</v>
      </c>
      <c r="F815" s="254">
        <v>0.28000000000000003</v>
      </c>
      <c r="G815" s="170">
        <v>4108431</v>
      </c>
      <c r="H815" s="44">
        <v>15</v>
      </c>
      <c r="I815" s="42">
        <v>3</v>
      </c>
      <c r="J815" s="254">
        <v>0.2</v>
      </c>
      <c r="K815" s="171">
        <v>697576</v>
      </c>
      <c r="L815" s="41">
        <v>1</v>
      </c>
      <c r="M815" s="42">
        <v>0</v>
      </c>
      <c r="N815" s="254">
        <v>0</v>
      </c>
      <c r="O815" s="170">
        <v>0</v>
      </c>
      <c r="P815" s="44">
        <v>3</v>
      </c>
      <c r="Q815" s="42">
        <v>2</v>
      </c>
      <c r="R815" s="254">
        <v>0.66700000000000004</v>
      </c>
      <c r="S815" s="171">
        <v>1591026</v>
      </c>
      <c r="T815" s="41">
        <v>0</v>
      </c>
      <c r="U815" s="42">
        <v>0</v>
      </c>
      <c r="V815" s="254">
        <v>0</v>
      </c>
      <c r="W815" s="170">
        <v>0</v>
      </c>
      <c r="X815" s="44">
        <v>6</v>
      </c>
      <c r="Y815" s="42">
        <v>2</v>
      </c>
      <c r="Z815" s="254">
        <v>0.33300000000000002</v>
      </c>
      <c r="AA815" s="171">
        <v>1819829</v>
      </c>
      <c r="AB815" s="41">
        <v>0</v>
      </c>
      <c r="AC815" s="42">
        <v>0</v>
      </c>
      <c r="AD815" s="254">
        <v>0</v>
      </c>
      <c r="AE815" s="170">
        <v>0</v>
      </c>
    </row>
    <row r="816" spans="1:31" ht="15" hidden="1" customHeight="1" x14ac:dyDescent="0.2">
      <c r="A816" s="124">
        <v>2017</v>
      </c>
      <c r="B816" s="167" t="s">
        <v>0</v>
      </c>
      <c r="C816" s="255" t="s">
        <v>16</v>
      </c>
      <c r="D816" s="41">
        <v>13</v>
      </c>
      <c r="E816" s="42">
        <v>2</v>
      </c>
      <c r="F816" s="254">
        <v>0.154</v>
      </c>
      <c r="G816" s="170">
        <v>573951</v>
      </c>
      <c r="H816" s="44">
        <v>12</v>
      </c>
      <c r="I816" s="42">
        <v>2</v>
      </c>
      <c r="J816" s="254">
        <v>0.16700000000000001</v>
      </c>
      <c r="K816" s="171">
        <v>573951</v>
      </c>
      <c r="L816" s="41">
        <v>0</v>
      </c>
      <c r="M816" s="42">
        <v>0</v>
      </c>
      <c r="N816" s="254">
        <v>0</v>
      </c>
      <c r="O816" s="170">
        <v>0</v>
      </c>
      <c r="P816" s="44">
        <v>0</v>
      </c>
      <c r="Q816" s="42">
        <v>0</v>
      </c>
      <c r="R816" s="254">
        <v>0</v>
      </c>
      <c r="S816" s="171">
        <v>0</v>
      </c>
      <c r="T816" s="41">
        <v>0</v>
      </c>
      <c r="U816" s="42">
        <v>0</v>
      </c>
      <c r="V816" s="254">
        <v>0</v>
      </c>
      <c r="W816" s="170">
        <v>0</v>
      </c>
      <c r="X816" s="44">
        <v>1</v>
      </c>
      <c r="Y816" s="42">
        <v>0</v>
      </c>
      <c r="Z816" s="254">
        <v>0</v>
      </c>
      <c r="AA816" s="171">
        <v>0</v>
      </c>
      <c r="AB816" s="41">
        <v>0</v>
      </c>
      <c r="AC816" s="42">
        <v>0</v>
      </c>
      <c r="AD816" s="254">
        <v>0</v>
      </c>
      <c r="AE816" s="170">
        <v>0</v>
      </c>
    </row>
    <row r="817" spans="1:31" ht="15" hidden="1" customHeight="1" x14ac:dyDescent="0.2">
      <c r="A817" s="124">
        <v>2017</v>
      </c>
      <c r="B817" s="167" t="s">
        <v>0</v>
      </c>
      <c r="C817" s="255" t="s">
        <v>17</v>
      </c>
      <c r="D817" s="41">
        <v>112</v>
      </c>
      <c r="E817" s="42">
        <v>25</v>
      </c>
      <c r="F817" s="254">
        <v>0.223</v>
      </c>
      <c r="G817" s="170">
        <v>11571612</v>
      </c>
      <c r="H817" s="44">
        <v>75</v>
      </c>
      <c r="I817" s="42">
        <v>11</v>
      </c>
      <c r="J817" s="254">
        <v>0.14699999999999999</v>
      </c>
      <c r="K817" s="171">
        <v>2453690</v>
      </c>
      <c r="L817" s="41">
        <v>11</v>
      </c>
      <c r="M817" s="42">
        <v>4</v>
      </c>
      <c r="N817" s="254">
        <v>0.36399999999999999</v>
      </c>
      <c r="O817" s="170">
        <v>1581298</v>
      </c>
      <c r="P817" s="44">
        <v>11</v>
      </c>
      <c r="Q817" s="42">
        <v>3</v>
      </c>
      <c r="R817" s="254">
        <v>0.27300000000000002</v>
      </c>
      <c r="S817" s="171">
        <v>2071415</v>
      </c>
      <c r="T817" s="41">
        <v>2</v>
      </c>
      <c r="U817" s="42">
        <v>2</v>
      </c>
      <c r="V817" s="254">
        <v>1</v>
      </c>
      <c r="W817" s="170">
        <v>1999919</v>
      </c>
      <c r="X817" s="44">
        <v>11</v>
      </c>
      <c r="Y817" s="42">
        <v>4</v>
      </c>
      <c r="Z817" s="254">
        <v>0.36399999999999999</v>
      </c>
      <c r="AA817" s="171">
        <v>3265322</v>
      </c>
      <c r="AB817" s="41">
        <v>2</v>
      </c>
      <c r="AC817" s="42">
        <v>1</v>
      </c>
      <c r="AD817" s="254">
        <v>0.5</v>
      </c>
      <c r="AE817" s="170">
        <v>199968</v>
      </c>
    </row>
    <row r="818" spans="1:31" ht="15" hidden="1" customHeight="1" x14ac:dyDescent="0.2">
      <c r="A818" s="124">
        <v>2017</v>
      </c>
      <c r="B818" s="167" t="s">
        <v>0</v>
      </c>
      <c r="C818" s="255" t="s">
        <v>18</v>
      </c>
      <c r="D818" s="41">
        <v>87</v>
      </c>
      <c r="E818" s="42">
        <v>20</v>
      </c>
      <c r="F818" s="254">
        <v>0.23</v>
      </c>
      <c r="G818" s="170">
        <v>10734486</v>
      </c>
      <c r="H818" s="44">
        <v>56</v>
      </c>
      <c r="I818" s="42">
        <v>9</v>
      </c>
      <c r="J818" s="254">
        <v>0.161</v>
      </c>
      <c r="K818" s="171">
        <v>2393127</v>
      </c>
      <c r="L818" s="41">
        <v>12</v>
      </c>
      <c r="M818" s="42">
        <v>3</v>
      </c>
      <c r="N818" s="254">
        <v>0.25</v>
      </c>
      <c r="O818" s="170">
        <v>841004</v>
      </c>
      <c r="P818" s="44">
        <v>9</v>
      </c>
      <c r="Q818" s="42">
        <v>3</v>
      </c>
      <c r="R818" s="254">
        <v>0.33300000000000002</v>
      </c>
      <c r="S818" s="171">
        <v>1398277</v>
      </c>
      <c r="T818" s="41">
        <v>1</v>
      </c>
      <c r="U818" s="42">
        <v>1</v>
      </c>
      <c r="V818" s="254">
        <v>1</v>
      </c>
      <c r="W818" s="170">
        <v>1000000</v>
      </c>
      <c r="X818" s="44">
        <v>9</v>
      </c>
      <c r="Y818" s="42">
        <v>4</v>
      </c>
      <c r="Z818" s="254">
        <v>0.44400000000000001</v>
      </c>
      <c r="AA818" s="171">
        <v>5102078</v>
      </c>
      <c r="AB818" s="41">
        <v>0</v>
      </c>
      <c r="AC818" s="42">
        <v>0</v>
      </c>
      <c r="AD818" s="254">
        <v>0</v>
      </c>
      <c r="AE818" s="170">
        <v>0</v>
      </c>
    </row>
    <row r="819" spans="1:31" ht="15" hidden="1" customHeight="1" x14ac:dyDescent="0.2">
      <c r="A819" s="124">
        <v>2017</v>
      </c>
      <c r="B819" s="167" t="s">
        <v>0</v>
      </c>
      <c r="C819" s="255" t="s">
        <v>19</v>
      </c>
      <c r="D819" s="41">
        <v>5</v>
      </c>
      <c r="E819" s="42">
        <v>1</v>
      </c>
      <c r="F819" s="254">
        <v>0.2</v>
      </c>
      <c r="G819" s="170">
        <v>596861</v>
      </c>
      <c r="H819" s="44">
        <v>4</v>
      </c>
      <c r="I819" s="42">
        <v>0</v>
      </c>
      <c r="J819" s="254">
        <v>0</v>
      </c>
      <c r="K819" s="171">
        <v>0</v>
      </c>
      <c r="L819" s="41">
        <v>0</v>
      </c>
      <c r="M819" s="42">
        <v>0</v>
      </c>
      <c r="N819" s="254">
        <v>0</v>
      </c>
      <c r="O819" s="170">
        <v>0</v>
      </c>
      <c r="P819" s="44">
        <v>1</v>
      </c>
      <c r="Q819" s="42">
        <v>1</v>
      </c>
      <c r="R819" s="254">
        <v>1</v>
      </c>
      <c r="S819" s="171">
        <v>596861</v>
      </c>
      <c r="T819" s="41">
        <v>0</v>
      </c>
      <c r="U819" s="42">
        <v>0</v>
      </c>
      <c r="V819" s="254">
        <v>0</v>
      </c>
      <c r="W819" s="170">
        <v>0</v>
      </c>
      <c r="X819" s="44">
        <v>0</v>
      </c>
      <c r="Y819" s="42">
        <v>0</v>
      </c>
      <c r="Z819" s="254">
        <v>0</v>
      </c>
      <c r="AA819" s="171">
        <v>0</v>
      </c>
      <c r="AB819" s="41">
        <v>0</v>
      </c>
      <c r="AC819" s="42">
        <v>0</v>
      </c>
      <c r="AD819" s="254">
        <v>0</v>
      </c>
      <c r="AE819" s="170">
        <v>0</v>
      </c>
    </row>
    <row r="820" spans="1:31" ht="15" hidden="1" customHeight="1" x14ac:dyDescent="0.2">
      <c r="A820" s="124">
        <v>2017</v>
      </c>
      <c r="B820" s="167" t="s">
        <v>0</v>
      </c>
      <c r="C820" s="255" t="s">
        <v>20</v>
      </c>
      <c r="D820" s="41">
        <v>5</v>
      </c>
      <c r="E820" s="42">
        <v>1</v>
      </c>
      <c r="F820" s="254">
        <v>0.2</v>
      </c>
      <c r="G820" s="170">
        <v>206479</v>
      </c>
      <c r="H820" s="44">
        <v>2</v>
      </c>
      <c r="I820" s="42">
        <v>1</v>
      </c>
      <c r="J820" s="254">
        <v>0.5</v>
      </c>
      <c r="K820" s="171">
        <v>206479</v>
      </c>
      <c r="L820" s="41">
        <v>2</v>
      </c>
      <c r="M820" s="42">
        <v>0</v>
      </c>
      <c r="N820" s="254">
        <v>0</v>
      </c>
      <c r="O820" s="170">
        <v>0</v>
      </c>
      <c r="P820" s="44">
        <v>0</v>
      </c>
      <c r="Q820" s="42">
        <v>0</v>
      </c>
      <c r="R820" s="254">
        <v>0</v>
      </c>
      <c r="S820" s="171">
        <v>0</v>
      </c>
      <c r="T820" s="41">
        <v>0</v>
      </c>
      <c r="U820" s="42">
        <v>0</v>
      </c>
      <c r="V820" s="254">
        <v>0</v>
      </c>
      <c r="W820" s="170">
        <v>0</v>
      </c>
      <c r="X820" s="44">
        <v>0</v>
      </c>
      <c r="Y820" s="42">
        <v>0</v>
      </c>
      <c r="Z820" s="254">
        <v>0</v>
      </c>
      <c r="AA820" s="171">
        <v>0</v>
      </c>
      <c r="AB820" s="41">
        <v>1</v>
      </c>
      <c r="AC820" s="42">
        <v>0</v>
      </c>
      <c r="AD820" s="254">
        <v>0</v>
      </c>
      <c r="AE820" s="170">
        <v>0</v>
      </c>
    </row>
    <row r="821" spans="1:31" ht="15" hidden="1" customHeight="1" x14ac:dyDescent="0.2">
      <c r="A821" s="124">
        <v>2017</v>
      </c>
      <c r="B821" s="167" t="s">
        <v>0</v>
      </c>
      <c r="C821" s="255" t="s">
        <v>21</v>
      </c>
      <c r="D821" s="41">
        <v>120</v>
      </c>
      <c r="E821" s="42">
        <v>20</v>
      </c>
      <c r="F821" s="254">
        <v>0.16700000000000001</v>
      </c>
      <c r="G821" s="170">
        <v>7677570</v>
      </c>
      <c r="H821" s="44">
        <v>87</v>
      </c>
      <c r="I821" s="42">
        <v>13</v>
      </c>
      <c r="J821" s="254">
        <v>0.14899999999999999</v>
      </c>
      <c r="K821" s="171">
        <v>2815112</v>
      </c>
      <c r="L821" s="41">
        <v>13</v>
      </c>
      <c r="M821" s="42">
        <v>1</v>
      </c>
      <c r="N821" s="254">
        <v>7.6999999999999999E-2</v>
      </c>
      <c r="O821" s="170">
        <v>213796</v>
      </c>
      <c r="P821" s="44">
        <v>10</v>
      </c>
      <c r="Q821" s="42">
        <v>4</v>
      </c>
      <c r="R821" s="254">
        <v>0.4</v>
      </c>
      <c r="S821" s="171">
        <v>3087986</v>
      </c>
      <c r="T821" s="41">
        <v>0</v>
      </c>
      <c r="U821" s="42">
        <v>0</v>
      </c>
      <c r="V821" s="254">
        <v>0</v>
      </c>
      <c r="W821" s="170">
        <v>0</v>
      </c>
      <c r="X821" s="44">
        <v>10</v>
      </c>
      <c r="Y821" s="42">
        <v>2</v>
      </c>
      <c r="Z821" s="254">
        <v>0.2</v>
      </c>
      <c r="AA821" s="171">
        <v>1560676</v>
      </c>
      <c r="AB821" s="41">
        <v>0</v>
      </c>
      <c r="AC821" s="42">
        <v>0</v>
      </c>
      <c r="AD821" s="254">
        <v>0</v>
      </c>
      <c r="AE821" s="170">
        <v>0</v>
      </c>
    </row>
    <row r="822" spans="1:31" ht="15" hidden="1" customHeight="1" x14ac:dyDescent="0.2">
      <c r="A822" s="124">
        <v>2017</v>
      </c>
      <c r="B822" s="167" t="s">
        <v>0</v>
      </c>
      <c r="C822" s="255" t="s">
        <v>22</v>
      </c>
      <c r="D822" s="41">
        <v>49</v>
      </c>
      <c r="E822" s="42">
        <v>8</v>
      </c>
      <c r="F822" s="254">
        <v>0.16300000000000001</v>
      </c>
      <c r="G822" s="170">
        <v>4011770</v>
      </c>
      <c r="H822" s="44">
        <v>36</v>
      </c>
      <c r="I822" s="42">
        <v>5</v>
      </c>
      <c r="J822" s="254">
        <v>0.13900000000000001</v>
      </c>
      <c r="K822" s="171">
        <v>1216531</v>
      </c>
      <c r="L822" s="41">
        <v>0</v>
      </c>
      <c r="M822" s="42">
        <v>0</v>
      </c>
      <c r="N822" s="254">
        <v>0</v>
      </c>
      <c r="O822" s="170">
        <v>0</v>
      </c>
      <c r="P822" s="44">
        <v>9</v>
      </c>
      <c r="Q822" s="42">
        <v>2</v>
      </c>
      <c r="R822" s="254">
        <v>0.222</v>
      </c>
      <c r="S822" s="171">
        <v>2122712</v>
      </c>
      <c r="T822" s="41">
        <v>0</v>
      </c>
      <c r="U822" s="42">
        <v>0</v>
      </c>
      <c r="V822" s="254">
        <v>0</v>
      </c>
      <c r="W822" s="170">
        <v>0</v>
      </c>
      <c r="X822" s="44">
        <v>3</v>
      </c>
      <c r="Y822" s="42">
        <v>1</v>
      </c>
      <c r="Z822" s="254">
        <v>0.33300000000000002</v>
      </c>
      <c r="AA822" s="171">
        <v>672527</v>
      </c>
      <c r="AB822" s="41">
        <v>1</v>
      </c>
      <c r="AC822" s="42">
        <v>0</v>
      </c>
      <c r="AD822" s="254">
        <v>0</v>
      </c>
      <c r="AE822" s="170">
        <v>0</v>
      </c>
    </row>
    <row r="823" spans="1:31" ht="15" hidden="1" customHeight="1" x14ac:dyDescent="0.2">
      <c r="A823" s="124">
        <v>2017</v>
      </c>
      <c r="B823" s="167" t="s">
        <v>0</v>
      </c>
      <c r="C823" s="255" t="s">
        <v>23</v>
      </c>
      <c r="D823" s="41">
        <v>30</v>
      </c>
      <c r="E823" s="42">
        <v>6</v>
      </c>
      <c r="F823" s="254">
        <v>0.2</v>
      </c>
      <c r="G823" s="170">
        <v>2818985</v>
      </c>
      <c r="H823" s="44">
        <v>21</v>
      </c>
      <c r="I823" s="42">
        <v>3</v>
      </c>
      <c r="J823" s="254">
        <v>0.14299999999999999</v>
      </c>
      <c r="K823" s="171">
        <v>679836</v>
      </c>
      <c r="L823" s="41">
        <v>1</v>
      </c>
      <c r="M823" s="42">
        <v>0</v>
      </c>
      <c r="N823" s="254">
        <v>0</v>
      </c>
      <c r="O823" s="170">
        <v>0</v>
      </c>
      <c r="P823" s="44">
        <v>4</v>
      </c>
      <c r="Q823" s="42">
        <v>1</v>
      </c>
      <c r="R823" s="254">
        <v>0.25</v>
      </c>
      <c r="S823" s="171">
        <v>683832</v>
      </c>
      <c r="T823" s="41">
        <v>0</v>
      </c>
      <c r="U823" s="42">
        <v>0</v>
      </c>
      <c r="V823" s="254">
        <v>0</v>
      </c>
      <c r="W823" s="170">
        <v>0</v>
      </c>
      <c r="X823" s="44">
        <v>3</v>
      </c>
      <c r="Y823" s="42">
        <v>2</v>
      </c>
      <c r="Z823" s="254">
        <v>0.66700000000000004</v>
      </c>
      <c r="AA823" s="171">
        <v>1455317</v>
      </c>
      <c r="AB823" s="41">
        <v>1</v>
      </c>
      <c r="AC823" s="42">
        <v>0</v>
      </c>
      <c r="AD823" s="254">
        <v>0</v>
      </c>
      <c r="AE823" s="170">
        <v>0</v>
      </c>
    </row>
    <row r="824" spans="1:31" ht="15" hidden="1" customHeight="1" x14ac:dyDescent="0.2">
      <c r="A824" s="124">
        <v>2017</v>
      </c>
      <c r="B824" s="167" t="s">
        <v>0</v>
      </c>
      <c r="C824" s="255" t="s">
        <v>24</v>
      </c>
      <c r="D824" s="41">
        <v>29</v>
      </c>
      <c r="E824" s="42">
        <v>4</v>
      </c>
      <c r="F824" s="254">
        <v>0.13800000000000001</v>
      </c>
      <c r="G824" s="170">
        <v>1382392</v>
      </c>
      <c r="H824" s="44">
        <v>21</v>
      </c>
      <c r="I824" s="42">
        <v>3</v>
      </c>
      <c r="J824" s="254">
        <v>0.14299999999999999</v>
      </c>
      <c r="K824" s="171">
        <v>813111</v>
      </c>
      <c r="L824" s="41">
        <v>1</v>
      </c>
      <c r="M824" s="42">
        <v>0</v>
      </c>
      <c r="N824" s="254">
        <v>0</v>
      </c>
      <c r="O824" s="170">
        <v>0</v>
      </c>
      <c r="P824" s="44">
        <v>3</v>
      </c>
      <c r="Q824" s="42">
        <v>1</v>
      </c>
      <c r="R824" s="254">
        <v>0.33300000000000002</v>
      </c>
      <c r="S824" s="171">
        <v>569281</v>
      </c>
      <c r="T824" s="41">
        <v>0</v>
      </c>
      <c r="U824" s="42">
        <v>0</v>
      </c>
      <c r="V824" s="254">
        <v>0</v>
      </c>
      <c r="W824" s="170">
        <v>0</v>
      </c>
      <c r="X824" s="44">
        <v>3</v>
      </c>
      <c r="Y824" s="42">
        <v>0</v>
      </c>
      <c r="Z824" s="254">
        <v>0</v>
      </c>
      <c r="AA824" s="171">
        <v>0</v>
      </c>
      <c r="AB824" s="41">
        <v>1</v>
      </c>
      <c r="AC824" s="42">
        <v>0</v>
      </c>
      <c r="AD824" s="254">
        <v>0</v>
      </c>
      <c r="AE824" s="170">
        <v>0</v>
      </c>
    </row>
    <row r="825" spans="1:31" ht="15" hidden="1" customHeight="1" x14ac:dyDescent="0.2">
      <c r="A825" s="124">
        <v>2017</v>
      </c>
      <c r="B825" s="167" t="s">
        <v>0</v>
      </c>
      <c r="C825" s="255" t="s">
        <v>25</v>
      </c>
      <c r="D825" s="41">
        <v>54</v>
      </c>
      <c r="E825" s="42">
        <v>13</v>
      </c>
      <c r="F825" s="254">
        <v>0.24099999999999999</v>
      </c>
      <c r="G825" s="170">
        <v>5821131</v>
      </c>
      <c r="H825" s="44">
        <v>35</v>
      </c>
      <c r="I825" s="42">
        <v>6</v>
      </c>
      <c r="J825" s="254">
        <v>0.17100000000000001</v>
      </c>
      <c r="K825" s="171">
        <v>1199645</v>
      </c>
      <c r="L825" s="41">
        <v>5</v>
      </c>
      <c r="M825" s="42">
        <v>2</v>
      </c>
      <c r="N825" s="254">
        <v>0.4</v>
      </c>
      <c r="O825" s="170">
        <v>969033</v>
      </c>
      <c r="P825" s="44">
        <v>6</v>
      </c>
      <c r="Q825" s="42">
        <v>3</v>
      </c>
      <c r="R825" s="254">
        <v>0.5</v>
      </c>
      <c r="S825" s="171">
        <v>1932775</v>
      </c>
      <c r="T825" s="41">
        <v>2</v>
      </c>
      <c r="U825" s="42">
        <v>1</v>
      </c>
      <c r="V825" s="254">
        <v>0.5</v>
      </c>
      <c r="W825" s="170">
        <v>999998</v>
      </c>
      <c r="X825" s="44">
        <v>5</v>
      </c>
      <c r="Y825" s="42">
        <v>1</v>
      </c>
      <c r="Z825" s="254">
        <v>0.2</v>
      </c>
      <c r="AA825" s="171">
        <v>719680</v>
      </c>
      <c r="AB825" s="41">
        <v>1</v>
      </c>
      <c r="AC825" s="42">
        <v>0</v>
      </c>
      <c r="AD825" s="254">
        <v>0</v>
      </c>
      <c r="AE825" s="170">
        <v>0</v>
      </c>
    </row>
    <row r="826" spans="1:31" ht="15" hidden="1" customHeight="1" x14ac:dyDescent="0.2">
      <c r="A826" s="124">
        <v>2017</v>
      </c>
      <c r="B826" s="167" t="s">
        <v>0</v>
      </c>
      <c r="C826" s="255" t="s">
        <v>26</v>
      </c>
      <c r="D826" s="41">
        <v>15</v>
      </c>
      <c r="E826" s="42">
        <v>2</v>
      </c>
      <c r="F826" s="254">
        <v>0.13300000000000001</v>
      </c>
      <c r="G826" s="170">
        <v>441818</v>
      </c>
      <c r="H826" s="44">
        <v>14</v>
      </c>
      <c r="I826" s="42">
        <v>2</v>
      </c>
      <c r="J826" s="254">
        <v>0.14299999999999999</v>
      </c>
      <c r="K826" s="171">
        <v>441818</v>
      </c>
      <c r="L826" s="41">
        <v>1</v>
      </c>
      <c r="M826" s="42">
        <v>0</v>
      </c>
      <c r="N826" s="254">
        <v>0</v>
      </c>
      <c r="O826" s="170">
        <v>0</v>
      </c>
      <c r="P826" s="44">
        <v>0</v>
      </c>
      <c r="Q826" s="42">
        <v>0</v>
      </c>
      <c r="R826" s="254">
        <v>0</v>
      </c>
      <c r="S826" s="171">
        <v>0</v>
      </c>
      <c r="T826" s="41">
        <v>0</v>
      </c>
      <c r="U826" s="42">
        <v>0</v>
      </c>
      <c r="V826" s="254">
        <v>0</v>
      </c>
      <c r="W826" s="170">
        <v>0</v>
      </c>
      <c r="X826" s="44">
        <v>0</v>
      </c>
      <c r="Y826" s="42">
        <v>0</v>
      </c>
      <c r="Z826" s="254">
        <v>0</v>
      </c>
      <c r="AA826" s="171">
        <v>0</v>
      </c>
      <c r="AB826" s="41">
        <v>0</v>
      </c>
      <c r="AC826" s="42">
        <v>0</v>
      </c>
      <c r="AD826" s="254">
        <v>0</v>
      </c>
      <c r="AE826" s="170">
        <v>0</v>
      </c>
    </row>
    <row r="827" spans="1:31" ht="15" hidden="1" customHeight="1" x14ac:dyDescent="0.2">
      <c r="A827" s="124">
        <v>2017</v>
      </c>
      <c r="B827" s="167" t="s">
        <v>0</v>
      </c>
      <c r="C827" s="255" t="s">
        <v>27</v>
      </c>
      <c r="D827" s="41">
        <v>10</v>
      </c>
      <c r="E827" s="42">
        <v>1</v>
      </c>
      <c r="F827" s="254">
        <v>0.1</v>
      </c>
      <c r="G827" s="170">
        <v>769681</v>
      </c>
      <c r="H827" s="44">
        <v>6</v>
      </c>
      <c r="I827" s="42">
        <v>0</v>
      </c>
      <c r="J827" s="254">
        <v>0</v>
      </c>
      <c r="K827" s="171">
        <v>0</v>
      </c>
      <c r="L827" s="41">
        <v>0</v>
      </c>
      <c r="M827" s="42">
        <v>0</v>
      </c>
      <c r="N827" s="254">
        <v>0</v>
      </c>
      <c r="O827" s="170">
        <v>0</v>
      </c>
      <c r="P827" s="44">
        <v>1</v>
      </c>
      <c r="Q827" s="42">
        <v>0</v>
      </c>
      <c r="R827" s="254">
        <v>0</v>
      </c>
      <c r="S827" s="171">
        <v>0</v>
      </c>
      <c r="T827" s="41">
        <v>0</v>
      </c>
      <c r="U827" s="42">
        <v>0</v>
      </c>
      <c r="V827" s="254">
        <v>0</v>
      </c>
      <c r="W827" s="170">
        <v>0</v>
      </c>
      <c r="X827" s="44">
        <v>2</v>
      </c>
      <c r="Y827" s="42">
        <v>1</v>
      </c>
      <c r="Z827" s="254">
        <v>0.5</v>
      </c>
      <c r="AA827" s="171">
        <v>769681</v>
      </c>
      <c r="AB827" s="41">
        <v>1</v>
      </c>
      <c r="AC827" s="42">
        <v>0</v>
      </c>
      <c r="AD827" s="254">
        <v>0</v>
      </c>
      <c r="AE827" s="170">
        <v>0</v>
      </c>
    </row>
    <row r="828" spans="1:31" ht="15" hidden="1" customHeight="1" x14ac:dyDescent="0.2">
      <c r="A828" s="124">
        <v>2017</v>
      </c>
      <c r="B828" s="167" t="s">
        <v>0</v>
      </c>
      <c r="C828" s="255" t="s">
        <v>28</v>
      </c>
      <c r="D828" s="41">
        <v>264</v>
      </c>
      <c r="E828" s="42">
        <v>51</v>
      </c>
      <c r="F828" s="254">
        <v>0.193</v>
      </c>
      <c r="G828" s="170">
        <v>22842623</v>
      </c>
      <c r="H828" s="44">
        <v>174</v>
      </c>
      <c r="I828" s="42">
        <v>29</v>
      </c>
      <c r="J828" s="254">
        <v>0.16700000000000001</v>
      </c>
      <c r="K828" s="171">
        <v>6711455</v>
      </c>
      <c r="L828" s="41">
        <v>34</v>
      </c>
      <c r="M828" s="42">
        <v>5</v>
      </c>
      <c r="N828" s="254">
        <v>0.14699999999999999</v>
      </c>
      <c r="O828" s="170">
        <v>2672463</v>
      </c>
      <c r="P828" s="44">
        <v>27</v>
      </c>
      <c r="Q828" s="42">
        <v>10</v>
      </c>
      <c r="R828" s="254">
        <v>0.37</v>
      </c>
      <c r="S828" s="171">
        <v>7433455</v>
      </c>
      <c r="T828" s="41">
        <v>1</v>
      </c>
      <c r="U828" s="42">
        <v>0</v>
      </c>
      <c r="V828" s="254">
        <v>0</v>
      </c>
      <c r="W828" s="170">
        <v>0</v>
      </c>
      <c r="X828" s="44">
        <v>23</v>
      </c>
      <c r="Y828" s="42">
        <v>5</v>
      </c>
      <c r="Z828" s="254">
        <v>0.217</v>
      </c>
      <c r="AA828" s="171">
        <v>4879994</v>
      </c>
      <c r="AB828" s="41">
        <v>5</v>
      </c>
      <c r="AC828" s="42">
        <v>2</v>
      </c>
      <c r="AD828" s="254">
        <v>0.4</v>
      </c>
      <c r="AE828" s="170">
        <v>1145256</v>
      </c>
    </row>
    <row r="829" spans="1:31" ht="15" hidden="1" customHeight="1" x14ac:dyDescent="0.2">
      <c r="A829" s="124">
        <v>2017</v>
      </c>
      <c r="B829" s="167" t="s">
        <v>0</v>
      </c>
      <c r="C829" s="255" t="s">
        <v>29</v>
      </c>
      <c r="D829" s="41">
        <v>515</v>
      </c>
      <c r="E829" s="42">
        <v>122</v>
      </c>
      <c r="F829" s="254">
        <v>0.23699999999999999</v>
      </c>
      <c r="G829" s="170">
        <v>53735471</v>
      </c>
      <c r="H829" s="44">
        <v>347</v>
      </c>
      <c r="I829" s="42">
        <v>71</v>
      </c>
      <c r="J829" s="254">
        <v>0.20499999999999999</v>
      </c>
      <c r="K829" s="171">
        <v>18023880</v>
      </c>
      <c r="L829" s="41">
        <v>57</v>
      </c>
      <c r="M829" s="42">
        <v>11</v>
      </c>
      <c r="N829" s="254">
        <v>0.193</v>
      </c>
      <c r="O829" s="170">
        <v>3311515</v>
      </c>
      <c r="P829" s="44">
        <v>52</v>
      </c>
      <c r="Q829" s="42">
        <v>25</v>
      </c>
      <c r="R829" s="254">
        <v>0.48099999999999998</v>
      </c>
      <c r="S829" s="171">
        <v>18867754</v>
      </c>
      <c r="T829" s="41">
        <v>5</v>
      </c>
      <c r="U829" s="42">
        <v>1</v>
      </c>
      <c r="V829" s="254">
        <v>0.2</v>
      </c>
      <c r="W829" s="170">
        <v>1048644</v>
      </c>
      <c r="X829" s="44">
        <v>44</v>
      </c>
      <c r="Y829" s="42">
        <v>13</v>
      </c>
      <c r="Z829" s="254">
        <v>0.29499999999999998</v>
      </c>
      <c r="AA829" s="171">
        <v>12083678</v>
      </c>
      <c r="AB829" s="41">
        <v>10</v>
      </c>
      <c r="AC829" s="42">
        <v>1</v>
      </c>
      <c r="AD829" s="254">
        <v>0.1</v>
      </c>
      <c r="AE829" s="170">
        <v>400000</v>
      </c>
    </row>
    <row r="830" spans="1:31" ht="15" hidden="1" customHeight="1" x14ac:dyDescent="0.2">
      <c r="A830" s="124">
        <v>2017</v>
      </c>
      <c r="B830" s="167" t="s">
        <v>0</v>
      </c>
      <c r="C830" s="255" t="s">
        <v>30</v>
      </c>
      <c r="D830" s="41">
        <v>82</v>
      </c>
      <c r="E830" s="42">
        <v>18</v>
      </c>
      <c r="F830" s="254">
        <v>0.22</v>
      </c>
      <c r="G830" s="170">
        <v>8251978</v>
      </c>
      <c r="H830" s="44">
        <v>56</v>
      </c>
      <c r="I830" s="42">
        <v>8</v>
      </c>
      <c r="J830" s="254">
        <v>0.14299999999999999</v>
      </c>
      <c r="K830" s="171">
        <v>1935199</v>
      </c>
      <c r="L830" s="41">
        <v>9</v>
      </c>
      <c r="M830" s="42">
        <v>1</v>
      </c>
      <c r="N830" s="254">
        <v>0.111</v>
      </c>
      <c r="O830" s="170">
        <v>224417</v>
      </c>
      <c r="P830" s="44">
        <v>8</v>
      </c>
      <c r="Q830" s="42">
        <v>5</v>
      </c>
      <c r="R830" s="254">
        <v>0.625</v>
      </c>
      <c r="S830" s="171">
        <v>3024725</v>
      </c>
      <c r="T830" s="41">
        <v>3</v>
      </c>
      <c r="U830" s="42">
        <v>1</v>
      </c>
      <c r="V830" s="254">
        <v>0.33300000000000002</v>
      </c>
      <c r="W830" s="170">
        <v>784021</v>
      </c>
      <c r="X830" s="44">
        <v>5</v>
      </c>
      <c r="Y830" s="42">
        <v>2</v>
      </c>
      <c r="Z830" s="254">
        <v>0.4</v>
      </c>
      <c r="AA830" s="171">
        <v>1783855</v>
      </c>
      <c r="AB830" s="41">
        <v>1</v>
      </c>
      <c r="AC830" s="42">
        <v>1</v>
      </c>
      <c r="AD830" s="254">
        <v>1</v>
      </c>
      <c r="AE830" s="170">
        <v>499761</v>
      </c>
    </row>
    <row r="831" spans="1:31" ht="15" hidden="1" customHeight="1" x14ac:dyDescent="0.2">
      <c r="A831" s="124">
        <v>2017</v>
      </c>
      <c r="B831" s="167" t="s">
        <v>0</v>
      </c>
      <c r="C831" s="255" t="s">
        <v>31</v>
      </c>
      <c r="D831" s="41">
        <v>131</v>
      </c>
      <c r="E831" s="42">
        <v>33</v>
      </c>
      <c r="F831" s="254">
        <v>0.252</v>
      </c>
      <c r="G831" s="170">
        <v>12742178</v>
      </c>
      <c r="H831" s="44">
        <v>80</v>
      </c>
      <c r="I831" s="42">
        <v>15</v>
      </c>
      <c r="J831" s="254">
        <v>0.188</v>
      </c>
      <c r="K831" s="171">
        <v>3750499</v>
      </c>
      <c r="L831" s="41">
        <v>19</v>
      </c>
      <c r="M831" s="42">
        <v>7</v>
      </c>
      <c r="N831" s="254">
        <v>0.36799999999999999</v>
      </c>
      <c r="O831" s="170">
        <v>1565299</v>
      </c>
      <c r="P831" s="44">
        <v>23</v>
      </c>
      <c r="Q831" s="42">
        <v>8</v>
      </c>
      <c r="R831" s="254">
        <v>0.34799999999999998</v>
      </c>
      <c r="S831" s="171">
        <v>5455801</v>
      </c>
      <c r="T831" s="41">
        <v>1</v>
      </c>
      <c r="U831" s="42">
        <v>1</v>
      </c>
      <c r="V831" s="254">
        <v>1</v>
      </c>
      <c r="W831" s="170">
        <v>560239</v>
      </c>
      <c r="X831" s="44">
        <v>7</v>
      </c>
      <c r="Y831" s="42">
        <v>2</v>
      </c>
      <c r="Z831" s="254">
        <v>0.28599999999999998</v>
      </c>
      <c r="AA831" s="171">
        <v>1410340</v>
      </c>
      <c r="AB831" s="41">
        <v>1</v>
      </c>
      <c r="AC831" s="42">
        <v>0</v>
      </c>
      <c r="AD831" s="254">
        <v>0</v>
      </c>
      <c r="AE831" s="170">
        <v>0</v>
      </c>
    </row>
    <row r="832" spans="1:31" ht="15" hidden="1" customHeight="1" x14ac:dyDescent="0.2">
      <c r="A832" s="124">
        <v>2017</v>
      </c>
      <c r="B832" s="167" t="s">
        <v>0</v>
      </c>
      <c r="C832" s="255" t="s">
        <v>32</v>
      </c>
      <c r="D832" s="41">
        <v>2</v>
      </c>
      <c r="E832" s="42">
        <v>0</v>
      </c>
      <c r="F832" s="254">
        <v>0</v>
      </c>
      <c r="G832" s="170">
        <v>0</v>
      </c>
      <c r="H832" s="44">
        <v>2</v>
      </c>
      <c r="I832" s="42">
        <v>0</v>
      </c>
      <c r="J832" s="254">
        <v>0</v>
      </c>
      <c r="K832" s="171">
        <v>0</v>
      </c>
      <c r="L832" s="41">
        <v>0</v>
      </c>
      <c r="M832" s="42">
        <v>0</v>
      </c>
      <c r="N832" s="254">
        <v>0</v>
      </c>
      <c r="O832" s="170">
        <v>0</v>
      </c>
      <c r="P832" s="44">
        <v>0</v>
      </c>
      <c r="Q832" s="42">
        <v>0</v>
      </c>
      <c r="R832" s="254">
        <v>0</v>
      </c>
      <c r="S832" s="171">
        <v>0</v>
      </c>
      <c r="T832" s="41">
        <v>0</v>
      </c>
      <c r="U832" s="42">
        <v>0</v>
      </c>
      <c r="V832" s="254">
        <v>0</v>
      </c>
      <c r="W832" s="170">
        <v>0</v>
      </c>
      <c r="X832" s="44">
        <v>0</v>
      </c>
      <c r="Y832" s="42">
        <v>0</v>
      </c>
      <c r="Z832" s="254">
        <v>0</v>
      </c>
      <c r="AA832" s="171">
        <v>0</v>
      </c>
      <c r="AB832" s="41">
        <v>0</v>
      </c>
      <c r="AC832" s="42">
        <v>0</v>
      </c>
      <c r="AD832" s="254">
        <v>0</v>
      </c>
      <c r="AE832" s="170">
        <v>0</v>
      </c>
    </row>
    <row r="833" spans="1:31" ht="15" hidden="1" customHeight="1" x14ac:dyDescent="0.2">
      <c r="A833" s="124">
        <v>2017</v>
      </c>
      <c r="B833" s="167" t="s">
        <v>0</v>
      </c>
      <c r="C833" s="255" t="s">
        <v>33</v>
      </c>
      <c r="D833" s="41">
        <v>70</v>
      </c>
      <c r="E833" s="42">
        <v>12</v>
      </c>
      <c r="F833" s="254">
        <v>0.17100000000000001</v>
      </c>
      <c r="G833" s="170">
        <v>5891734</v>
      </c>
      <c r="H833" s="44">
        <v>52</v>
      </c>
      <c r="I833" s="42">
        <v>7</v>
      </c>
      <c r="J833" s="254">
        <v>0.13500000000000001</v>
      </c>
      <c r="K833" s="171">
        <v>1650177</v>
      </c>
      <c r="L833" s="41">
        <v>10</v>
      </c>
      <c r="M833" s="42">
        <v>1</v>
      </c>
      <c r="N833" s="254">
        <v>0.1</v>
      </c>
      <c r="O833" s="170">
        <v>300437</v>
      </c>
      <c r="P833" s="44">
        <v>3</v>
      </c>
      <c r="Q833" s="42">
        <v>2</v>
      </c>
      <c r="R833" s="254">
        <v>0.66700000000000004</v>
      </c>
      <c r="S833" s="171">
        <v>2252963</v>
      </c>
      <c r="T833" s="41">
        <v>1</v>
      </c>
      <c r="U833" s="42">
        <v>1</v>
      </c>
      <c r="V833" s="254">
        <v>1</v>
      </c>
      <c r="W833" s="170">
        <v>938257</v>
      </c>
      <c r="X833" s="44">
        <v>3</v>
      </c>
      <c r="Y833" s="42">
        <v>1</v>
      </c>
      <c r="Z833" s="254">
        <v>0.33300000000000002</v>
      </c>
      <c r="AA833" s="171">
        <v>749900</v>
      </c>
      <c r="AB833" s="41">
        <v>1</v>
      </c>
      <c r="AC833" s="42">
        <v>0</v>
      </c>
      <c r="AD833" s="254">
        <v>0</v>
      </c>
      <c r="AE833" s="170">
        <v>0</v>
      </c>
    </row>
    <row r="834" spans="1:31" ht="15" hidden="1" customHeight="1" x14ac:dyDescent="0.2">
      <c r="A834" s="124">
        <v>2017</v>
      </c>
      <c r="B834" s="167" t="s">
        <v>0</v>
      </c>
      <c r="C834" s="255" t="s">
        <v>34</v>
      </c>
      <c r="D834" s="41">
        <v>18</v>
      </c>
      <c r="E834" s="42">
        <v>5</v>
      </c>
      <c r="F834" s="254">
        <v>0.27800000000000002</v>
      </c>
      <c r="G834" s="170">
        <v>1027695</v>
      </c>
      <c r="H834" s="44">
        <v>11</v>
      </c>
      <c r="I834" s="42">
        <v>3</v>
      </c>
      <c r="J834" s="254">
        <v>0.27300000000000002</v>
      </c>
      <c r="K834" s="171">
        <v>575374</v>
      </c>
      <c r="L834" s="41">
        <v>2</v>
      </c>
      <c r="M834" s="42">
        <v>1</v>
      </c>
      <c r="N834" s="254">
        <v>0.5</v>
      </c>
      <c r="O834" s="170">
        <v>225321</v>
      </c>
      <c r="P834" s="44">
        <v>2</v>
      </c>
      <c r="Q834" s="42">
        <v>0</v>
      </c>
      <c r="R834" s="254">
        <v>0</v>
      </c>
      <c r="S834" s="171">
        <v>0</v>
      </c>
      <c r="T834" s="41">
        <v>2</v>
      </c>
      <c r="U834" s="42">
        <v>1</v>
      </c>
      <c r="V834" s="254">
        <v>0.5</v>
      </c>
      <c r="W834" s="170">
        <v>227000</v>
      </c>
      <c r="X834" s="44">
        <v>0</v>
      </c>
      <c r="Y834" s="42">
        <v>0</v>
      </c>
      <c r="Z834" s="254">
        <v>0</v>
      </c>
      <c r="AA834" s="171">
        <v>0</v>
      </c>
      <c r="AB834" s="41">
        <v>1</v>
      </c>
      <c r="AC834" s="42">
        <v>0</v>
      </c>
      <c r="AD834" s="254">
        <v>0</v>
      </c>
      <c r="AE834" s="170">
        <v>0</v>
      </c>
    </row>
    <row r="835" spans="1:31" ht="15" hidden="1" customHeight="1" x14ac:dyDescent="0.2">
      <c r="A835" s="124">
        <v>2017</v>
      </c>
      <c r="B835" s="167" t="s">
        <v>0</v>
      </c>
      <c r="C835" s="255" t="s">
        <v>35</v>
      </c>
      <c r="D835" s="41">
        <v>21</v>
      </c>
      <c r="E835" s="42">
        <v>3</v>
      </c>
      <c r="F835" s="254">
        <v>0.14299999999999999</v>
      </c>
      <c r="G835" s="170">
        <v>1047573</v>
      </c>
      <c r="H835" s="44">
        <v>13</v>
      </c>
      <c r="I835" s="42">
        <v>1</v>
      </c>
      <c r="J835" s="254">
        <v>7.6999999999999999E-2</v>
      </c>
      <c r="K835" s="171">
        <v>299715</v>
      </c>
      <c r="L835" s="41">
        <v>7</v>
      </c>
      <c r="M835" s="42">
        <v>1</v>
      </c>
      <c r="N835" s="254">
        <v>0.14299999999999999</v>
      </c>
      <c r="O835" s="170">
        <v>199020</v>
      </c>
      <c r="P835" s="44">
        <v>1</v>
      </c>
      <c r="Q835" s="42">
        <v>1</v>
      </c>
      <c r="R835" s="254">
        <v>1</v>
      </c>
      <c r="S835" s="171">
        <v>548838</v>
      </c>
      <c r="T835" s="41">
        <v>0</v>
      </c>
      <c r="U835" s="42">
        <v>0</v>
      </c>
      <c r="V835" s="254">
        <v>0</v>
      </c>
      <c r="W835" s="170">
        <v>0</v>
      </c>
      <c r="X835" s="44">
        <v>0</v>
      </c>
      <c r="Y835" s="42">
        <v>0</v>
      </c>
      <c r="Z835" s="254">
        <v>0</v>
      </c>
      <c r="AA835" s="171">
        <v>0</v>
      </c>
      <c r="AB835" s="41">
        <v>0</v>
      </c>
      <c r="AC835" s="42">
        <v>0</v>
      </c>
      <c r="AD835" s="254">
        <v>0</v>
      </c>
      <c r="AE835" s="170">
        <v>0</v>
      </c>
    </row>
    <row r="836" spans="1:31" ht="15" hidden="1" customHeight="1" x14ac:dyDescent="0.2">
      <c r="A836" s="124">
        <v>2017</v>
      </c>
      <c r="B836" s="167" t="s">
        <v>0</v>
      </c>
      <c r="C836" s="255" t="s">
        <v>36</v>
      </c>
      <c r="D836" s="41">
        <v>10</v>
      </c>
      <c r="E836" s="42">
        <v>1</v>
      </c>
      <c r="F836" s="254">
        <v>0.1</v>
      </c>
      <c r="G836" s="170">
        <v>228721</v>
      </c>
      <c r="H836" s="44">
        <v>8</v>
      </c>
      <c r="I836" s="42">
        <v>1</v>
      </c>
      <c r="J836" s="254">
        <v>0.125</v>
      </c>
      <c r="K836" s="171">
        <v>228721</v>
      </c>
      <c r="L836" s="41">
        <v>1</v>
      </c>
      <c r="M836" s="42">
        <v>0</v>
      </c>
      <c r="N836" s="254">
        <v>0</v>
      </c>
      <c r="O836" s="170">
        <v>0</v>
      </c>
      <c r="P836" s="44">
        <v>0</v>
      </c>
      <c r="Q836" s="42">
        <v>0</v>
      </c>
      <c r="R836" s="254">
        <v>0</v>
      </c>
      <c r="S836" s="171">
        <v>0</v>
      </c>
      <c r="T836" s="41">
        <v>0</v>
      </c>
      <c r="U836" s="42">
        <v>0</v>
      </c>
      <c r="V836" s="254">
        <v>0</v>
      </c>
      <c r="W836" s="170">
        <v>0</v>
      </c>
      <c r="X836" s="44">
        <v>1</v>
      </c>
      <c r="Y836" s="42">
        <v>0</v>
      </c>
      <c r="Z836" s="254">
        <v>0</v>
      </c>
      <c r="AA836" s="171">
        <v>0</v>
      </c>
      <c r="AB836" s="41">
        <v>0</v>
      </c>
      <c r="AC836" s="42">
        <v>0</v>
      </c>
      <c r="AD836" s="254">
        <v>0</v>
      </c>
      <c r="AE836" s="170">
        <v>0</v>
      </c>
    </row>
    <row r="837" spans="1:31" ht="15" hidden="1" customHeight="1" x14ac:dyDescent="0.2">
      <c r="A837" s="124">
        <v>2017</v>
      </c>
      <c r="B837" s="167" t="s">
        <v>0</v>
      </c>
      <c r="C837" s="255" t="s">
        <v>37</v>
      </c>
      <c r="D837" s="41">
        <v>34</v>
      </c>
      <c r="E837" s="42">
        <v>5</v>
      </c>
      <c r="F837" s="254">
        <v>0.14699999999999999</v>
      </c>
      <c r="G837" s="170">
        <v>2780754</v>
      </c>
      <c r="H837" s="44">
        <v>26</v>
      </c>
      <c r="I837" s="42">
        <v>2</v>
      </c>
      <c r="J837" s="254">
        <v>7.6999999999999999E-2</v>
      </c>
      <c r="K837" s="171">
        <v>450000</v>
      </c>
      <c r="L837" s="41">
        <v>3</v>
      </c>
      <c r="M837" s="42">
        <v>1</v>
      </c>
      <c r="N837" s="254">
        <v>0.33300000000000002</v>
      </c>
      <c r="O837" s="170">
        <v>299938</v>
      </c>
      <c r="P837" s="44">
        <v>2</v>
      </c>
      <c r="Q837" s="42">
        <v>1</v>
      </c>
      <c r="R837" s="254">
        <v>0.5</v>
      </c>
      <c r="S837" s="171">
        <v>1031728</v>
      </c>
      <c r="T837" s="41">
        <v>0</v>
      </c>
      <c r="U837" s="42">
        <v>0</v>
      </c>
      <c r="V837" s="254">
        <v>0</v>
      </c>
      <c r="W837" s="170">
        <v>0</v>
      </c>
      <c r="X837" s="44">
        <v>2</v>
      </c>
      <c r="Y837" s="42">
        <v>1</v>
      </c>
      <c r="Z837" s="254">
        <v>0.5</v>
      </c>
      <c r="AA837" s="171">
        <v>999088</v>
      </c>
      <c r="AB837" s="41">
        <v>1</v>
      </c>
      <c r="AC837" s="42">
        <v>0</v>
      </c>
      <c r="AD837" s="254">
        <v>0</v>
      </c>
      <c r="AE837" s="170">
        <v>0</v>
      </c>
    </row>
    <row r="838" spans="1:31" ht="15" hidden="1" customHeight="1" x14ac:dyDescent="0.2">
      <c r="A838" s="124">
        <v>2017</v>
      </c>
      <c r="B838" s="167" t="s">
        <v>0</v>
      </c>
      <c r="C838" s="255" t="s">
        <v>38</v>
      </c>
      <c r="D838" s="41">
        <v>108</v>
      </c>
      <c r="E838" s="42">
        <v>18</v>
      </c>
      <c r="F838" s="254">
        <v>0.16700000000000001</v>
      </c>
      <c r="G838" s="170">
        <v>8118516</v>
      </c>
      <c r="H838" s="44">
        <v>72</v>
      </c>
      <c r="I838" s="42">
        <v>12</v>
      </c>
      <c r="J838" s="254">
        <v>0.16700000000000001</v>
      </c>
      <c r="K838" s="171">
        <v>3159995</v>
      </c>
      <c r="L838" s="41">
        <v>10</v>
      </c>
      <c r="M838" s="42">
        <v>0</v>
      </c>
      <c r="N838" s="254">
        <v>0</v>
      </c>
      <c r="O838" s="170">
        <v>0</v>
      </c>
      <c r="P838" s="44">
        <v>9</v>
      </c>
      <c r="Q838" s="42">
        <v>3</v>
      </c>
      <c r="R838" s="254">
        <v>0.33300000000000002</v>
      </c>
      <c r="S838" s="171">
        <v>2404801</v>
      </c>
      <c r="T838" s="41">
        <v>2</v>
      </c>
      <c r="U838" s="42">
        <v>1</v>
      </c>
      <c r="V838" s="254">
        <v>0.5</v>
      </c>
      <c r="W838" s="170">
        <v>1050155</v>
      </c>
      <c r="X838" s="44">
        <v>14</v>
      </c>
      <c r="Y838" s="42">
        <v>2</v>
      </c>
      <c r="Z838" s="254">
        <v>0.14299999999999999</v>
      </c>
      <c r="AA838" s="171">
        <v>1503565</v>
      </c>
      <c r="AB838" s="41">
        <v>1</v>
      </c>
      <c r="AC838" s="42">
        <v>0</v>
      </c>
      <c r="AD838" s="254">
        <v>0</v>
      </c>
      <c r="AE838" s="170">
        <v>0</v>
      </c>
    </row>
    <row r="839" spans="1:31" ht="15" hidden="1" customHeight="1" x14ac:dyDescent="0.2">
      <c r="A839" s="124">
        <v>2017</v>
      </c>
      <c r="B839" s="167" t="s">
        <v>0</v>
      </c>
      <c r="C839" s="255" t="s">
        <v>39</v>
      </c>
      <c r="D839" s="41">
        <v>25</v>
      </c>
      <c r="E839" s="42">
        <v>4</v>
      </c>
      <c r="F839" s="254">
        <v>0.16</v>
      </c>
      <c r="G839" s="170">
        <v>1101125</v>
      </c>
      <c r="H839" s="44">
        <v>20</v>
      </c>
      <c r="I839" s="42">
        <v>3</v>
      </c>
      <c r="J839" s="254">
        <v>0.15</v>
      </c>
      <c r="K839" s="171">
        <v>514765</v>
      </c>
      <c r="L839" s="41">
        <v>1</v>
      </c>
      <c r="M839" s="42">
        <v>0</v>
      </c>
      <c r="N839" s="254">
        <v>0</v>
      </c>
      <c r="O839" s="170">
        <v>0</v>
      </c>
      <c r="P839" s="44">
        <v>1</v>
      </c>
      <c r="Q839" s="42">
        <v>0</v>
      </c>
      <c r="R839" s="254">
        <v>0</v>
      </c>
      <c r="S839" s="171">
        <v>0</v>
      </c>
      <c r="T839" s="41">
        <v>0</v>
      </c>
      <c r="U839" s="42">
        <v>0</v>
      </c>
      <c r="V839" s="254">
        <v>0</v>
      </c>
      <c r="W839" s="170">
        <v>0</v>
      </c>
      <c r="X839" s="44">
        <v>2</v>
      </c>
      <c r="Y839" s="42">
        <v>1</v>
      </c>
      <c r="Z839" s="254">
        <v>0.5</v>
      </c>
      <c r="AA839" s="171">
        <v>586360</v>
      </c>
      <c r="AB839" s="41">
        <v>1</v>
      </c>
      <c r="AC839" s="42">
        <v>0</v>
      </c>
      <c r="AD839" s="254">
        <v>0</v>
      </c>
      <c r="AE839" s="170">
        <v>0</v>
      </c>
    </row>
    <row r="840" spans="1:31" ht="15" hidden="1" customHeight="1" x14ac:dyDescent="0.2">
      <c r="A840" s="124">
        <v>2017</v>
      </c>
      <c r="B840" s="167" t="s">
        <v>0</v>
      </c>
      <c r="C840" s="255" t="s">
        <v>40</v>
      </c>
      <c r="D840" s="41">
        <v>323</v>
      </c>
      <c r="E840" s="42">
        <v>48</v>
      </c>
      <c r="F840" s="254">
        <v>0.14899999999999999</v>
      </c>
      <c r="G840" s="170">
        <v>20216768</v>
      </c>
      <c r="H840" s="44">
        <v>235</v>
      </c>
      <c r="I840" s="42">
        <v>27</v>
      </c>
      <c r="J840" s="254">
        <v>0.115</v>
      </c>
      <c r="K840" s="171">
        <v>6537538</v>
      </c>
      <c r="L840" s="41">
        <v>31</v>
      </c>
      <c r="M840" s="42">
        <v>6</v>
      </c>
      <c r="N840" s="254">
        <v>0.19400000000000001</v>
      </c>
      <c r="O840" s="170">
        <v>1702385</v>
      </c>
      <c r="P840" s="44">
        <v>30</v>
      </c>
      <c r="Q840" s="42">
        <v>10</v>
      </c>
      <c r="R840" s="254">
        <v>0.33300000000000002</v>
      </c>
      <c r="S840" s="171">
        <v>7576346</v>
      </c>
      <c r="T840" s="41">
        <v>2</v>
      </c>
      <c r="U840" s="42">
        <v>0</v>
      </c>
      <c r="V840" s="254">
        <v>0</v>
      </c>
      <c r="W840" s="170">
        <v>0</v>
      </c>
      <c r="X840" s="44">
        <v>22</v>
      </c>
      <c r="Y840" s="42">
        <v>5</v>
      </c>
      <c r="Z840" s="254">
        <v>0.22700000000000001</v>
      </c>
      <c r="AA840" s="171">
        <v>4400499</v>
      </c>
      <c r="AB840" s="41">
        <v>3</v>
      </c>
      <c r="AC840" s="42">
        <v>0</v>
      </c>
      <c r="AD840" s="254">
        <v>0</v>
      </c>
      <c r="AE840" s="170">
        <v>0</v>
      </c>
    </row>
    <row r="841" spans="1:31" ht="15" hidden="1" customHeight="1" x14ac:dyDescent="0.2">
      <c r="A841" s="124">
        <v>2017</v>
      </c>
      <c r="B841" s="167" t="s">
        <v>0</v>
      </c>
      <c r="C841" s="255" t="s">
        <v>41</v>
      </c>
      <c r="D841" s="41">
        <v>247</v>
      </c>
      <c r="E841" s="42">
        <v>62</v>
      </c>
      <c r="F841" s="254">
        <v>0.251</v>
      </c>
      <c r="G841" s="170">
        <v>28524282</v>
      </c>
      <c r="H841" s="44">
        <v>162</v>
      </c>
      <c r="I841" s="42">
        <v>29</v>
      </c>
      <c r="J841" s="254">
        <v>0.17899999999999999</v>
      </c>
      <c r="K841" s="171">
        <v>6786768</v>
      </c>
      <c r="L841" s="41">
        <v>30</v>
      </c>
      <c r="M841" s="42">
        <v>10</v>
      </c>
      <c r="N841" s="254">
        <v>0.33300000000000002</v>
      </c>
      <c r="O841" s="170">
        <v>3033620</v>
      </c>
      <c r="P841" s="44">
        <v>28</v>
      </c>
      <c r="Q841" s="42">
        <v>12</v>
      </c>
      <c r="R841" s="254">
        <v>0.42899999999999999</v>
      </c>
      <c r="S841" s="171">
        <v>10290541</v>
      </c>
      <c r="T841" s="41">
        <v>1</v>
      </c>
      <c r="U841" s="42">
        <v>1</v>
      </c>
      <c r="V841" s="254">
        <v>1</v>
      </c>
      <c r="W841" s="170">
        <v>433630</v>
      </c>
      <c r="X841" s="44">
        <v>23</v>
      </c>
      <c r="Y841" s="42">
        <v>8</v>
      </c>
      <c r="Z841" s="254">
        <v>0.34799999999999998</v>
      </c>
      <c r="AA841" s="171">
        <v>7186090</v>
      </c>
      <c r="AB841" s="41">
        <v>3</v>
      </c>
      <c r="AC841" s="42">
        <v>2</v>
      </c>
      <c r="AD841" s="254">
        <v>0.66700000000000004</v>
      </c>
      <c r="AE841" s="170">
        <v>793633</v>
      </c>
    </row>
    <row r="842" spans="1:31" ht="15" hidden="1" customHeight="1" x14ac:dyDescent="0.2">
      <c r="A842" s="124">
        <v>2017</v>
      </c>
      <c r="B842" s="167" t="s">
        <v>0</v>
      </c>
      <c r="C842" s="255" t="s">
        <v>42</v>
      </c>
      <c r="D842" s="41">
        <v>1</v>
      </c>
      <c r="E842" s="42">
        <v>0</v>
      </c>
      <c r="F842" s="254">
        <v>0</v>
      </c>
      <c r="G842" s="170">
        <v>0</v>
      </c>
      <c r="H842" s="44">
        <v>0</v>
      </c>
      <c r="I842" s="42">
        <v>0</v>
      </c>
      <c r="J842" s="254">
        <v>0</v>
      </c>
      <c r="K842" s="171">
        <v>0</v>
      </c>
      <c r="L842" s="41">
        <v>0</v>
      </c>
      <c r="M842" s="42">
        <v>0</v>
      </c>
      <c r="N842" s="254">
        <v>0</v>
      </c>
      <c r="O842" s="170">
        <v>0</v>
      </c>
      <c r="P842" s="44">
        <v>0</v>
      </c>
      <c r="Q842" s="42">
        <v>0</v>
      </c>
      <c r="R842" s="254">
        <v>0</v>
      </c>
      <c r="S842" s="171">
        <v>0</v>
      </c>
      <c r="T842" s="41">
        <v>0</v>
      </c>
      <c r="U842" s="42">
        <v>0</v>
      </c>
      <c r="V842" s="254">
        <v>0</v>
      </c>
      <c r="W842" s="170">
        <v>0</v>
      </c>
      <c r="X842" s="44">
        <v>1</v>
      </c>
      <c r="Y842" s="42">
        <v>0</v>
      </c>
      <c r="Z842" s="254">
        <v>0</v>
      </c>
      <c r="AA842" s="171">
        <v>0</v>
      </c>
      <c r="AB842" s="41">
        <v>0</v>
      </c>
      <c r="AC842" s="42">
        <v>0</v>
      </c>
      <c r="AD842" s="254">
        <v>0</v>
      </c>
      <c r="AE842" s="170">
        <v>0</v>
      </c>
    </row>
    <row r="843" spans="1:31" ht="15" hidden="1" customHeight="1" x14ac:dyDescent="0.2">
      <c r="A843" s="124">
        <v>2017</v>
      </c>
      <c r="B843" s="167" t="s">
        <v>0</v>
      </c>
      <c r="C843" s="255" t="s">
        <v>43</v>
      </c>
      <c r="D843" s="41">
        <v>114</v>
      </c>
      <c r="E843" s="42">
        <v>14</v>
      </c>
      <c r="F843" s="254">
        <v>0.123</v>
      </c>
      <c r="G843" s="170">
        <v>6615970</v>
      </c>
      <c r="H843" s="44">
        <v>83</v>
      </c>
      <c r="I843" s="42">
        <v>7</v>
      </c>
      <c r="J843" s="254">
        <v>8.4000000000000005E-2</v>
      </c>
      <c r="K843" s="171">
        <v>1750160</v>
      </c>
      <c r="L843" s="41">
        <v>12</v>
      </c>
      <c r="M843" s="42">
        <v>2</v>
      </c>
      <c r="N843" s="254">
        <v>0.16700000000000001</v>
      </c>
      <c r="O843" s="170">
        <v>841598</v>
      </c>
      <c r="P843" s="44">
        <v>9</v>
      </c>
      <c r="Q843" s="42">
        <v>3</v>
      </c>
      <c r="R843" s="254">
        <v>0.33300000000000002</v>
      </c>
      <c r="S843" s="171">
        <v>2513543</v>
      </c>
      <c r="T843" s="41">
        <v>3</v>
      </c>
      <c r="U843" s="42">
        <v>0</v>
      </c>
      <c r="V843" s="254">
        <v>0</v>
      </c>
      <c r="W843" s="170">
        <v>0</v>
      </c>
      <c r="X843" s="44">
        <v>4</v>
      </c>
      <c r="Y843" s="42">
        <v>0</v>
      </c>
      <c r="Z843" s="254">
        <v>0</v>
      </c>
      <c r="AA843" s="171">
        <v>0</v>
      </c>
      <c r="AB843" s="41">
        <v>3</v>
      </c>
      <c r="AC843" s="42">
        <v>2</v>
      </c>
      <c r="AD843" s="254">
        <v>0.66700000000000004</v>
      </c>
      <c r="AE843" s="170">
        <v>1510669</v>
      </c>
    </row>
    <row r="844" spans="1:31" ht="15" hidden="1" customHeight="1" x14ac:dyDescent="0.2">
      <c r="A844" s="124">
        <v>2017</v>
      </c>
      <c r="B844" s="167" t="s">
        <v>0</v>
      </c>
      <c r="C844" s="255" t="s">
        <v>44</v>
      </c>
      <c r="D844" s="41">
        <v>17</v>
      </c>
      <c r="E844" s="42">
        <v>1</v>
      </c>
      <c r="F844" s="254">
        <v>5.8999999999999997E-2</v>
      </c>
      <c r="G844" s="170">
        <v>149999</v>
      </c>
      <c r="H844" s="44">
        <v>14</v>
      </c>
      <c r="I844" s="42">
        <v>1</v>
      </c>
      <c r="J844" s="254">
        <v>7.0999999999999994E-2</v>
      </c>
      <c r="K844" s="171">
        <v>149999</v>
      </c>
      <c r="L844" s="41">
        <v>2</v>
      </c>
      <c r="M844" s="42">
        <v>0</v>
      </c>
      <c r="N844" s="254">
        <v>0</v>
      </c>
      <c r="O844" s="170">
        <v>0</v>
      </c>
      <c r="P844" s="44">
        <v>1</v>
      </c>
      <c r="Q844" s="42">
        <v>0</v>
      </c>
      <c r="R844" s="254">
        <v>0</v>
      </c>
      <c r="S844" s="171">
        <v>0</v>
      </c>
      <c r="T844" s="41">
        <v>0</v>
      </c>
      <c r="U844" s="42">
        <v>0</v>
      </c>
      <c r="V844" s="254">
        <v>0</v>
      </c>
      <c r="W844" s="170">
        <v>0</v>
      </c>
      <c r="X844" s="44">
        <v>0</v>
      </c>
      <c r="Y844" s="42">
        <v>0</v>
      </c>
      <c r="Z844" s="254">
        <v>0</v>
      </c>
      <c r="AA844" s="171">
        <v>0</v>
      </c>
      <c r="AB844" s="41">
        <v>0</v>
      </c>
      <c r="AC844" s="42">
        <v>0</v>
      </c>
      <c r="AD844" s="254">
        <v>0</v>
      </c>
      <c r="AE844" s="170">
        <v>0</v>
      </c>
    </row>
    <row r="845" spans="1:31" ht="15" hidden="1" customHeight="1" x14ac:dyDescent="0.2">
      <c r="A845" s="124">
        <v>2017</v>
      </c>
      <c r="B845" s="167" t="s">
        <v>0</v>
      </c>
      <c r="C845" s="255" t="s">
        <v>45</v>
      </c>
      <c r="D845" s="41">
        <v>79</v>
      </c>
      <c r="E845" s="42">
        <v>25</v>
      </c>
      <c r="F845" s="254">
        <v>0.316</v>
      </c>
      <c r="G845" s="170">
        <v>9744987</v>
      </c>
      <c r="H845" s="44">
        <v>47</v>
      </c>
      <c r="I845" s="42">
        <v>15</v>
      </c>
      <c r="J845" s="254">
        <v>0.31900000000000001</v>
      </c>
      <c r="K845" s="171">
        <v>3459866</v>
      </c>
      <c r="L845" s="41">
        <v>14</v>
      </c>
      <c r="M845" s="42">
        <v>3</v>
      </c>
      <c r="N845" s="254">
        <v>0.214</v>
      </c>
      <c r="O845" s="170">
        <v>747282</v>
      </c>
      <c r="P845" s="44">
        <v>10</v>
      </c>
      <c r="Q845" s="42">
        <v>4</v>
      </c>
      <c r="R845" s="254">
        <v>0.4</v>
      </c>
      <c r="S845" s="171">
        <v>2799522</v>
      </c>
      <c r="T845" s="41">
        <v>2</v>
      </c>
      <c r="U845" s="42">
        <v>1</v>
      </c>
      <c r="V845" s="254">
        <v>0.5</v>
      </c>
      <c r="W845" s="170">
        <v>998107</v>
      </c>
      <c r="X845" s="44">
        <v>3</v>
      </c>
      <c r="Y845" s="42">
        <v>2</v>
      </c>
      <c r="Z845" s="254">
        <v>0.66700000000000004</v>
      </c>
      <c r="AA845" s="171">
        <v>1740210</v>
      </c>
      <c r="AB845" s="41">
        <v>3</v>
      </c>
      <c r="AC845" s="42">
        <v>0</v>
      </c>
      <c r="AD845" s="254">
        <v>0</v>
      </c>
      <c r="AE845" s="170">
        <v>0</v>
      </c>
    </row>
    <row r="846" spans="1:31" ht="15" hidden="1" customHeight="1" x14ac:dyDescent="0.2">
      <c r="A846" s="124">
        <v>2017</v>
      </c>
      <c r="B846" s="167" t="s">
        <v>0</v>
      </c>
      <c r="C846" s="255" t="s">
        <v>46</v>
      </c>
      <c r="D846" s="41">
        <v>229</v>
      </c>
      <c r="E846" s="42">
        <v>47</v>
      </c>
      <c r="F846" s="254">
        <v>0.20499999999999999</v>
      </c>
      <c r="G846" s="170">
        <v>19121095</v>
      </c>
      <c r="H846" s="44">
        <v>142</v>
      </c>
      <c r="I846" s="42">
        <v>22</v>
      </c>
      <c r="J846" s="254">
        <v>0.155</v>
      </c>
      <c r="K846" s="171">
        <v>5175357</v>
      </c>
      <c r="L846" s="41">
        <v>35</v>
      </c>
      <c r="M846" s="42">
        <v>8</v>
      </c>
      <c r="N846" s="254">
        <v>0.22900000000000001</v>
      </c>
      <c r="O846" s="170">
        <v>2080829</v>
      </c>
      <c r="P846" s="44">
        <v>34</v>
      </c>
      <c r="Q846" s="42">
        <v>11</v>
      </c>
      <c r="R846" s="254">
        <v>0.32400000000000001</v>
      </c>
      <c r="S846" s="171">
        <v>7812653</v>
      </c>
      <c r="T846" s="41">
        <v>2</v>
      </c>
      <c r="U846" s="42">
        <v>0</v>
      </c>
      <c r="V846" s="254">
        <v>0</v>
      </c>
      <c r="W846" s="170">
        <v>0</v>
      </c>
      <c r="X846" s="44">
        <v>12</v>
      </c>
      <c r="Y846" s="42">
        <v>3</v>
      </c>
      <c r="Z846" s="254">
        <v>0.25</v>
      </c>
      <c r="AA846" s="171">
        <v>2080676</v>
      </c>
      <c r="AB846" s="41">
        <v>4</v>
      </c>
      <c r="AC846" s="42">
        <v>3</v>
      </c>
      <c r="AD846" s="254">
        <v>0.75</v>
      </c>
      <c r="AE846" s="170">
        <v>1971580</v>
      </c>
    </row>
    <row r="847" spans="1:31" ht="15" hidden="1" customHeight="1" x14ac:dyDescent="0.2">
      <c r="A847" s="124">
        <v>2017</v>
      </c>
      <c r="B847" s="167" t="s">
        <v>0</v>
      </c>
      <c r="C847" s="255" t="s">
        <v>59</v>
      </c>
      <c r="D847" s="41">
        <v>11</v>
      </c>
      <c r="E847" s="42">
        <v>0</v>
      </c>
      <c r="F847" s="254">
        <v>0</v>
      </c>
      <c r="G847" s="170">
        <v>0</v>
      </c>
      <c r="H847" s="44">
        <v>10</v>
      </c>
      <c r="I847" s="42">
        <v>0</v>
      </c>
      <c r="J847" s="254">
        <v>0</v>
      </c>
      <c r="K847" s="171">
        <v>0</v>
      </c>
      <c r="L847" s="41">
        <v>1</v>
      </c>
      <c r="M847" s="42">
        <v>0</v>
      </c>
      <c r="N847" s="254">
        <v>0</v>
      </c>
      <c r="O847" s="170">
        <v>0</v>
      </c>
      <c r="P847" s="44">
        <v>0</v>
      </c>
      <c r="Q847" s="42">
        <v>0</v>
      </c>
      <c r="R847" s="254">
        <v>0</v>
      </c>
      <c r="S847" s="171">
        <v>0</v>
      </c>
      <c r="T847" s="41">
        <v>0</v>
      </c>
      <c r="U847" s="42">
        <v>0</v>
      </c>
      <c r="V847" s="254">
        <v>0</v>
      </c>
      <c r="W847" s="170">
        <v>0</v>
      </c>
      <c r="X847" s="44">
        <v>0</v>
      </c>
      <c r="Y847" s="42">
        <v>0</v>
      </c>
      <c r="Z847" s="254">
        <v>0</v>
      </c>
      <c r="AA847" s="171">
        <v>0</v>
      </c>
      <c r="AB847" s="41">
        <v>0</v>
      </c>
      <c r="AC847" s="42">
        <v>0</v>
      </c>
      <c r="AD847" s="254">
        <v>0</v>
      </c>
      <c r="AE847" s="170">
        <v>0</v>
      </c>
    </row>
    <row r="848" spans="1:31" ht="15" hidden="1" customHeight="1" x14ac:dyDescent="0.2">
      <c r="A848" s="124">
        <v>2017</v>
      </c>
      <c r="B848" s="167" t="s">
        <v>0</v>
      </c>
      <c r="C848" s="255" t="s">
        <v>47</v>
      </c>
      <c r="D848" s="41">
        <v>14</v>
      </c>
      <c r="E848" s="42">
        <v>3</v>
      </c>
      <c r="F848" s="254">
        <v>0.214</v>
      </c>
      <c r="G848" s="170">
        <v>1685915</v>
      </c>
      <c r="H848" s="44">
        <v>9</v>
      </c>
      <c r="I848" s="42">
        <v>1</v>
      </c>
      <c r="J848" s="254">
        <v>0.111</v>
      </c>
      <c r="K848" s="171">
        <v>177020</v>
      </c>
      <c r="L848" s="41">
        <v>1</v>
      </c>
      <c r="M848" s="42">
        <v>0</v>
      </c>
      <c r="N848" s="254">
        <v>0</v>
      </c>
      <c r="O848" s="170">
        <v>0</v>
      </c>
      <c r="P848" s="44">
        <v>4</v>
      </c>
      <c r="Q848" s="42">
        <v>2</v>
      </c>
      <c r="R848" s="254">
        <v>0.5</v>
      </c>
      <c r="S848" s="171">
        <v>1508895</v>
      </c>
      <c r="T848" s="41">
        <v>0</v>
      </c>
      <c r="U848" s="42">
        <v>0</v>
      </c>
      <c r="V848" s="254">
        <v>0</v>
      </c>
      <c r="W848" s="170">
        <v>0</v>
      </c>
      <c r="X848" s="44">
        <v>0</v>
      </c>
      <c r="Y848" s="42">
        <v>0</v>
      </c>
      <c r="Z848" s="254">
        <v>0</v>
      </c>
      <c r="AA848" s="171">
        <v>0</v>
      </c>
      <c r="AB848" s="41">
        <v>0</v>
      </c>
      <c r="AC848" s="42">
        <v>0</v>
      </c>
      <c r="AD848" s="254">
        <v>0</v>
      </c>
      <c r="AE848" s="170">
        <v>0</v>
      </c>
    </row>
    <row r="849" spans="1:31" ht="15" hidden="1" customHeight="1" x14ac:dyDescent="0.2">
      <c r="A849" s="124">
        <v>2017</v>
      </c>
      <c r="B849" s="167" t="s">
        <v>0</v>
      </c>
      <c r="C849" s="255" t="s">
        <v>48</v>
      </c>
      <c r="D849" s="41">
        <v>46</v>
      </c>
      <c r="E849" s="42">
        <v>15</v>
      </c>
      <c r="F849" s="254">
        <v>0.32600000000000001</v>
      </c>
      <c r="G849" s="170">
        <v>7061282</v>
      </c>
      <c r="H849" s="44">
        <v>30</v>
      </c>
      <c r="I849" s="42">
        <v>9</v>
      </c>
      <c r="J849" s="254">
        <v>0.3</v>
      </c>
      <c r="K849" s="171">
        <v>2225072</v>
      </c>
      <c r="L849" s="41">
        <v>3</v>
      </c>
      <c r="M849" s="42">
        <v>0</v>
      </c>
      <c r="N849" s="254">
        <v>0</v>
      </c>
      <c r="O849" s="170">
        <v>0</v>
      </c>
      <c r="P849" s="44">
        <v>5</v>
      </c>
      <c r="Q849" s="42">
        <v>3</v>
      </c>
      <c r="R849" s="254">
        <v>0.6</v>
      </c>
      <c r="S849" s="171">
        <v>2363908</v>
      </c>
      <c r="T849" s="41">
        <v>1</v>
      </c>
      <c r="U849" s="42">
        <v>1</v>
      </c>
      <c r="V849" s="254">
        <v>1</v>
      </c>
      <c r="W849" s="170">
        <v>965517</v>
      </c>
      <c r="X849" s="44">
        <v>5</v>
      </c>
      <c r="Y849" s="42">
        <v>1</v>
      </c>
      <c r="Z849" s="254">
        <v>0.2</v>
      </c>
      <c r="AA849" s="171">
        <v>654034</v>
      </c>
      <c r="AB849" s="41">
        <v>2</v>
      </c>
      <c r="AC849" s="42">
        <v>1</v>
      </c>
      <c r="AD849" s="254">
        <v>0.5</v>
      </c>
      <c r="AE849" s="170">
        <v>852751</v>
      </c>
    </row>
    <row r="850" spans="1:31" ht="15" hidden="1" customHeight="1" x14ac:dyDescent="0.2">
      <c r="A850" s="124">
        <v>2017</v>
      </c>
      <c r="B850" s="167" t="s">
        <v>0</v>
      </c>
      <c r="C850" s="255" t="s">
        <v>49</v>
      </c>
      <c r="D850" s="41">
        <v>1</v>
      </c>
      <c r="E850" s="42">
        <v>0</v>
      </c>
      <c r="F850" s="254">
        <v>0</v>
      </c>
      <c r="G850" s="170">
        <v>0</v>
      </c>
      <c r="H850" s="44">
        <v>1</v>
      </c>
      <c r="I850" s="42">
        <v>0</v>
      </c>
      <c r="J850" s="254">
        <v>0</v>
      </c>
      <c r="K850" s="171">
        <v>0</v>
      </c>
      <c r="L850" s="41">
        <v>0</v>
      </c>
      <c r="M850" s="42">
        <v>0</v>
      </c>
      <c r="N850" s="254">
        <v>0</v>
      </c>
      <c r="O850" s="170">
        <v>0</v>
      </c>
      <c r="P850" s="44">
        <v>0</v>
      </c>
      <c r="Q850" s="42">
        <v>0</v>
      </c>
      <c r="R850" s="254">
        <v>0</v>
      </c>
      <c r="S850" s="171">
        <v>0</v>
      </c>
      <c r="T850" s="41">
        <v>0</v>
      </c>
      <c r="U850" s="42">
        <v>0</v>
      </c>
      <c r="V850" s="254">
        <v>0</v>
      </c>
      <c r="W850" s="170">
        <v>0</v>
      </c>
      <c r="X850" s="44">
        <v>0</v>
      </c>
      <c r="Y850" s="42">
        <v>0</v>
      </c>
      <c r="Z850" s="254">
        <v>0</v>
      </c>
      <c r="AA850" s="171">
        <v>0</v>
      </c>
      <c r="AB850" s="41">
        <v>0</v>
      </c>
      <c r="AC850" s="42">
        <v>0</v>
      </c>
      <c r="AD850" s="254">
        <v>0</v>
      </c>
      <c r="AE850" s="170">
        <v>0</v>
      </c>
    </row>
    <row r="851" spans="1:31" ht="15" hidden="1" customHeight="1" x14ac:dyDescent="0.2">
      <c r="A851" s="124">
        <v>2017</v>
      </c>
      <c r="B851" s="167" t="s">
        <v>0</v>
      </c>
      <c r="C851" s="255" t="s">
        <v>50</v>
      </c>
      <c r="D851" s="41">
        <v>24</v>
      </c>
      <c r="E851" s="42">
        <v>5</v>
      </c>
      <c r="F851" s="254">
        <v>0.20799999999999999</v>
      </c>
      <c r="G851" s="170">
        <v>2254545</v>
      </c>
      <c r="H851" s="44">
        <v>12</v>
      </c>
      <c r="I851" s="42">
        <v>2</v>
      </c>
      <c r="J851" s="254">
        <v>0.16700000000000001</v>
      </c>
      <c r="K851" s="171">
        <v>500405</v>
      </c>
      <c r="L851" s="41">
        <v>4</v>
      </c>
      <c r="M851" s="42">
        <v>0</v>
      </c>
      <c r="N851" s="254">
        <v>0</v>
      </c>
      <c r="O851" s="170">
        <v>0</v>
      </c>
      <c r="P851" s="44">
        <v>4</v>
      </c>
      <c r="Q851" s="42">
        <v>2</v>
      </c>
      <c r="R851" s="254">
        <v>0.5</v>
      </c>
      <c r="S851" s="171">
        <v>1027553</v>
      </c>
      <c r="T851" s="41">
        <v>0</v>
      </c>
      <c r="U851" s="42">
        <v>0</v>
      </c>
      <c r="V851" s="254">
        <v>0</v>
      </c>
      <c r="W851" s="170">
        <v>0</v>
      </c>
      <c r="X851" s="44">
        <v>4</v>
      </c>
      <c r="Y851" s="42">
        <v>1</v>
      </c>
      <c r="Z851" s="254">
        <v>0.25</v>
      </c>
      <c r="AA851" s="171">
        <v>726587</v>
      </c>
      <c r="AB851" s="41">
        <v>0</v>
      </c>
      <c r="AC851" s="42">
        <v>0</v>
      </c>
      <c r="AD851" s="254">
        <v>0</v>
      </c>
      <c r="AE851" s="170">
        <v>0</v>
      </c>
    </row>
    <row r="852" spans="1:31" ht="15" hidden="1" customHeight="1" x14ac:dyDescent="0.2">
      <c r="A852" s="124">
        <v>2017</v>
      </c>
      <c r="B852" s="167" t="s">
        <v>0</v>
      </c>
      <c r="C852" s="255" t="s">
        <v>51</v>
      </c>
      <c r="D852" s="41">
        <v>249</v>
      </c>
      <c r="E852" s="42">
        <v>39</v>
      </c>
      <c r="F852" s="254">
        <v>0.157</v>
      </c>
      <c r="G852" s="170">
        <v>14834461</v>
      </c>
      <c r="H852" s="44">
        <v>182</v>
      </c>
      <c r="I852" s="42">
        <v>26</v>
      </c>
      <c r="J852" s="254">
        <v>0.14299999999999999</v>
      </c>
      <c r="K852" s="171">
        <v>5727343</v>
      </c>
      <c r="L852" s="41">
        <v>27</v>
      </c>
      <c r="M852" s="42">
        <v>4</v>
      </c>
      <c r="N852" s="254">
        <v>0.14799999999999999</v>
      </c>
      <c r="O852" s="170">
        <v>1024652</v>
      </c>
      <c r="P852" s="44">
        <v>21</v>
      </c>
      <c r="Q852" s="42">
        <v>6</v>
      </c>
      <c r="R852" s="254">
        <v>0.28599999999999998</v>
      </c>
      <c r="S852" s="171">
        <v>5323212</v>
      </c>
      <c r="T852" s="41">
        <v>4</v>
      </c>
      <c r="U852" s="42">
        <v>0</v>
      </c>
      <c r="V852" s="254">
        <v>0</v>
      </c>
      <c r="W852" s="170">
        <v>0</v>
      </c>
      <c r="X852" s="44">
        <v>15</v>
      </c>
      <c r="Y852" s="42">
        <v>3</v>
      </c>
      <c r="Z852" s="254">
        <v>0.2</v>
      </c>
      <c r="AA852" s="171">
        <v>2759254</v>
      </c>
      <c r="AB852" s="41">
        <v>0</v>
      </c>
      <c r="AC852" s="42">
        <v>0</v>
      </c>
      <c r="AD852" s="254">
        <v>0</v>
      </c>
      <c r="AE852" s="170">
        <v>0</v>
      </c>
    </row>
    <row r="853" spans="1:31" ht="15" hidden="1" customHeight="1" x14ac:dyDescent="0.2">
      <c r="A853" s="124">
        <v>2017</v>
      </c>
      <c r="B853" s="167" t="s">
        <v>0</v>
      </c>
      <c r="C853" s="255" t="s">
        <v>52</v>
      </c>
      <c r="D853" s="41">
        <v>74</v>
      </c>
      <c r="E853" s="42">
        <v>11</v>
      </c>
      <c r="F853" s="254">
        <v>0.14899999999999999</v>
      </c>
      <c r="G853" s="170">
        <v>5938315</v>
      </c>
      <c r="H853" s="44">
        <v>49</v>
      </c>
      <c r="I853" s="42">
        <v>6</v>
      </c>
      <c r="J853" s="254">
        <v>0.122</v>
      </c>
      <c r="K853" s="171">
        <v>1500163</v>
      </c>
      <c r="L853" s="41">
        <v>9</v>
      </c>
      <c r="M853" s="42">
        <v>0</v>
      </c>
      <c r="N853" s="254">
        <v>0</v>
      </c>
      <c r="O853" s="170">
        <v>0</v>
      </c>
      <c r="P853" s="44">
        <v>9</v>
      </c>
      <c r="Q853" s="42">
        <v>2</v>
      </c>
      <c r="R853" s="254">
        <v>0.222</v>
      </c>
      <c r="S853" s="171">
        <v>1640915</v>
      </c>
      <c r="T853" s="41">
        <v>0</v>
      </c>
      <c r="U853" s="42">
        <v>0</v>
      </c>
      <c r="V853" s="254">
        <v>0</v>
      </c>
      <c r="W853" s="170">
        <v>0</v>
      </c>
      <c r="X853" s="44">
        <v>6</v>
      </c>
      <c r="Y853" s="42">
        <v>2</v>
      </c>
      <c r="Z853" s="254">
        <v>0.33300000000000002</v>
      </c>
      <c r="AA853" s="171">
        <v>1797237</v>
      </c>
      <c r="AB853" s="41">
        <v>1</v>
      </c>
      <c r="AC853" s="42">
        <v>1</v>
      </c>
      <c r="AD853" s="254">
        <v>1</v>
      </c>
      <c r="AE853" s="170">
        <v>1000000</v>
      </c>
    </row>
    <row r="854" spans="1:31" ht="15" hidden="1" customHeight="1" x14ac:dyDescent="0.2">
      <c r="A854" s="124">
        <v>2017</v>
      </c>
      <c r="B854" s="167" t="s">
        <v>0</v>
      </c>
      <c r="C854" s="255" t="s">
        <v>53</v>
      </c>
      <c r="D854" s="41">
        <v>9</v>
      </c>
      <c r="E854" s="42">
        <v>1</v>
      </c>
      <c r="F854" s="254">
        <v>0.111</v>
      </c>
      <c r="G854" s="170">
        <v>223619</v>
      </c>
      <c r="H854" s="44">
        <v>6</v>
      </c>
      <c r="I854" s="42">
        <v>1</v>
      </c>
      <c r="J854" s="254">
        <v>0.16700000000000001</v>
      </c>
      <c r="K854" s="171">
        <v>223619</v>
      </c>
      <c r="L854" s="41">
        <v>1</v>
      </c>
      <c r="M854" s="42">
        <v>0</v>
      </c>
      <c r="N854" s="254">
        <v>0</v>
      </c>
      <c r="O854" s="170">
        <v>0</v>
      </c>
      <c r="P854" s="44">
        <v>1</v>
      </c>
      <c r="Q854" s="42">
        <v>0</v>
      </c>
      <c r="R854" s="254">
        <v>0</v>
      </c>
      <c r="S854" s="171">
        <v>0</v>
      </c>
      <c r="T854" s="41">
        <v>0</v>
      </c>
      <c r="U854" s="42">
        <v>0</v>
      </c>
      <c r="V854" s="254">
        <v>0</v>
      </c>
      <c r="W854" s="170">
        <v>0</v>
      </c>
      <c r="X854" s="44">
        <v>1</v>
      </c>
      <c r="Y854" s="42">
        <v>0</v>
      </c>
      <c r="Z854" s="254">
        <v>0</v>
      </c>
      <c r="AA854" s="171">
        <v>0</v>
      </c>
      <c r="AB854" s="41">
        <v>0</v>
      </c>
      <c r="AC854" s="42">
        <v>0</v>
      </c>
      <c r="AD854" s="254">
        <v>0</v>
      </c>
      <c r="AE854" s="170">
        <v>0</v>
      </c>
    </row>
    <row r="855" spans="1:31" ht="15" hidden="1" customHeight="1" x14ac:dyDescent="0.2">
      <c r="A855" s="124">
        <v>2017</v>
      </c>
      <c r="B855" s="167" t="s">
        <v>0</v>
      </c>
      <c r="C855" s="255" t="s">
        <v>54</v>
      </c>
      <c r="D855" s="41">
        <v>127</v>
      </c>
      <c r="E855" s="42">
        <v>25</v>
      </c>
      <c r="F855" s="254">
        <v>0.19700000000000001</v>
      </c>
      <c r="G855" s="170">
        <v>11200085</v>
      </c>
      <c r="H855" s="44">
        <v>88</v>
      </c>
      <c r="I855" s="42">
        <v>16</v>
      </c>
      <c r="J855" s="254">
        <v>0.182</v>
      </c>
      <c r="K855" s="171">
        <v>3794196</v>
      </c>
      <c r="L855" s="41">
        <v>13</v>
      </c>
      <c r="M855" s="42">
        <v>2</v>
      </c>
      <c r="N855" s="254">
        <v>0.154</v>
      </c>
      <c r="O855" s="170">
        <v>386342</v>
      </c>
      <c r="P855" s="44">
        <v>10</v>
      </c>
      <c r="Q855" s="42">
        <v>2</v>
      </c>
      <c r="R855" s="254">
        <v>0.2</v>
      </c>
      <c r="S855" s="171">
        <v>1961148</v>
      </c>
      <c r="T855" s="41">
        <v>1</v>
      </c>
      <c r="U855" s="42">
        <v>1</v>
      </c>
      <c r="V855" s="254">
        <v>1</v>
      </c>
      <c r="W855" s="170">
        <v>627545</v>
      </c>
      <c r="X855" s="44">
        <v>13</v>
      </c>
      <c r="Y855" s="42">
        <v>4</v>
      </c>
      <c r="Z855" s="254">
        <v>0.308</v>
      </c>
      <c r="AA855" s="171">
        <v>4430854</v>
      </c>
      <c r="AB855" s="41">
        <v>2</v>
      </c>
      <c r="AC855" s="42">
        <v>0</v>
      </c>
      <c r="AD855" s="254">
        <v>0</v>
      </c>
      <c r="AE855" s="170">
        <v>0</v>
      </c>
    </row>
    <row r="856" spans="1:31" ht="15" hidden="1" customHeight="1" x14ac:dyDescent="0.2">
      <c r="A856" s="124">
        <v>2017</v>
      </c>
      <c r="B856" s="167" t="s">
        <v>0</v>
      </c>
      <c r="C856" s="255" t="s">
        <v>55</v>
      </c>
      <c r="D856" s="41">
        <v>126</v>
      </c>
      <c r="E856" s="42">
        <v>24</v>
      </c>
      <c r="F856" s="254">
        <v>0.19</v>
      </c>
      <c r="G856" s="170">
        <v>10367060</v>
      </c>
      <c r="H856" s="44">
        <v>87</v>
      </c>
      <c r="I856" s="42">
        <v>14</v>
      </c>
      <c r="J856" s="254">
        <v>0.161</v>
      </c>
      <c r="K856" s="171">
        <v>3448145</v>
      </c>
      <c r="L856" s="41">
        <v>18</v>
      </c>
      <c r="M856" s="42">
        <v>4</v>
      </c>
      <c r="N856" s="254">
        <v>0.222</v>
      </c>
      <c r="O856" s="170">
        <v>2123935</v>
      </c>
      <c r="P856" s="44">
        <v>10</v>
      </c>
      <c r="Q856" s="42">
        <v>3</v>
      </c>
      <c r="R856" s="254">
        <v>0.3</v>
      </c>
      <c r="S856" s="171">
        <v>2591959</v>
      </c>
      <c r="T856" s="41">
        <v>0</v>
      </c>
      <c r="U856" s="42">
        <v>0</v>
      </c>
      <c r="V856" s="254">
        <v>0</v>
      </c>
      <c r="W856" s="170">
        <v>0</v>
      </c>
      <c r="X856" s="44">
        <v>7</v>
      </c>
      <c r="Y856" s="42">
        <v>3</v>
      </c>
      <c r="Z856" s="254">
        <v>0.42899999999999999</v>
      </c>
      <c r="AA856" s="171">
        <v>2203021</v>
      </c>
      <c r="AB856" s="41">
        <v>4</v>
      </c>
      <c r="AC856" s="42">
        <v>0</v>
      </c>
      <c r="AD856" s="254">
        <v>0</v>
      </c>
      <c r="AE856" s="170">
        <v>0</v>
      </c>
    </row>
    <row r="857" spans="1:31" ht="15" hidden="1" customHeight="1" x14ac:dyDescent="0.2">
      <c r="A857" s="124">
        <v>2017</v>
      </c>
      <c r="B857" s="167" t="s">
        <v>0</v>
      </c>
      <c r="C857" s="255" t="s">
        <v>56</v>
      </c>
      <c r="D857" s="41">
        <v>10</v>
      </c>
      <c r="E857" s="42">
        <v>2</v>
      </c>
      <c r="F857" s="254">
        <v>0.2</v>
      </c>
      <c r="G857" s="170">
        <v>660537</v>
      </c>
      <c r="H857" s="44">
        <v>8</v>
      </c>
      <c r="I857" s="42">
        <v>0</v>
      </c>
      <c r="J857" s="254">
        <v>0</v>
      </c>
      <c r="K857" s="171">
        <v>0</v>
      </c>
      <c r="L857" s="41">
        <v>1</v>
      </c>
      <c r="M857" s="42">
        <v>1</v>
      </c>
      <c r="N857" s="254">
        <v>1</v>
      </c>
      <c r="O857" s="170">
        <v>242056</v>
      </c>
      <c r="P857" s="44">
        <v>1</v>
      </c>
      <c r="Q857" s="42">
        <v>1</v>
      </c>
      <c r="R857" s="254">
        <v>1</v>
      </c>
      <c r="S857" s="171">
        <v>418481</v>
      </c>
      <c r="T857" s="41">
        <v>0</v>
      </c>
      <c r="U857" s="42">
        <v>0</v>
      </c>
      <c r="V857" s="254">
        <v>0</v>
      </c>
      <c r="W857" s="170">
        <v>0</v>
      </c>
      <c r="X857" s="44">
        <v>0</v>
      </c>
      <c r="Y857" s="42">
        <v>0</v>
      </c>
      <c r="Z857" s="254">
        <v>0</v>
      </c>
      <c r="AA857" s="171">
        <v>0</v>
      </c>
      <c r="AB857" s="41">
        <v>0</v>
      </c>
      <c r="AC857" s="42">
        <v>0</v>
      </c>
      <c r="AD857" s="254">
        <v>0</v>
      </c>
      <c r="AE857" s="170">
        <v>0</v>
      </c>
    </row>
    <row r="858" spans="1:31" ht="15" hidden="1" customHeight="1" x14ac:dyDescent="0.2">
      <c r="A858" s="124">
        <v>2017</v>
      </c>
      <c r="B858" s="167" t="s">
        <v>0</v>
      </c>
      <c r="C858" s="255" t="s">
        <v>57</v>
      </c>
      <c r="D858" s="41">
        <v>93</v>
      </c>
      <c r="E858" s="42">
        <v>14</v>
      </c>
      <c r="F858" s="254">
        <v>0.151</v>
      </c>
      <c r="G858" s="170">
        <v>5267566</v>
      </c>
      <c r="H858" s="44">
        <v>69</v>
      </c>
      <c r="I858" s="42">
        <v>9</v>
      </c>
      <c r="J858" s="254">
        <v>0.13</v>
      </c>
      <c r="K858" s="171">
        <v>2481761</v>
      </c>
      <c r="L858" s="41">
        <v>6</v>
      </c>
      <c r="M858" s="42">
        <v>1</v>
      </c>
      <c r="N858" s="254">
        <v>0.16700000000000001</v>
      </c>
      <c r="O858" s="170">
        <v>116082</v>
      </c>
      <c r="P858" s="44">
        <v>9</v>
      </c>
      <c r="Q858" s="42">
        <v>2</v>
      </c>
      <c r="R858" s="254">
        <v>0.222</v>
      </c>
      <c r="S858" s="171">
        <v>965104</v>
      </c>
      <c r="T858" s="41">
        <v>1</v>
      </c>
      <c r="U858" s="42">
        <v>0</v>
      </c>
      <c r="V858" s="254">
        <v>0</v>
      </c>
      <c r="W858" s="170">
        <v>0</v>
      </c>
      <c r="X858" s="44">
        <v>4</v>
      </c>
      <c r="Y858" s="42">
        <v>1</v>
      </c>
      <c r="Z858" s="254">
        <v>0.25</v>
      </c>
      <c r="AA858" s="171">
        <v>749795</v>
      </c>
      <c r="AB858" s="41">
        <v>4</v>
      </c>
      <c r="AC858" s="42">
        <v>1</v>
      </c>
      <c r="AD858" s="254">
        <v>0.25</v>
      </c>
      <c r="AE858" s="170">
        <v>954824</v>
      </c>
    </row>
    <row r="859" spans="1:31" ht="15" hidden="1" customHeight="1" thickBot="1" x14ac:dyDescent="0.2">
      <c r="A859" s="124">
        <v>2017</v>
      </c>
      <c r="B859" s="179" t="s">
        <v>0</v>
      </c>
      <c r="C859" s="256" t="s">
        <v>58</v>
      </c>
      <c r="D859" s="55">
        <v>7</v>
      </c>
      <c r="E859" s="56">
        <v>2</v>
      </c>
      <c r="F859" s="257">
        <v>0.28599999999999998</v>
      </c>
      <c r="G859" s="258">
        <v>506322</v>
      </c>
      <c r="H859" s="58">
        <v>7</v>
      </c>
      <c r="I859" s="56">
        <v>2</v>
      </c>
      <c r="J859" s="257">
        <v>0.28599999999999998</v>
      </c>
      <c r="K859" s="259">
        <v>506322</v>
      </c>
      <c r="L859" s="55">
        <v>0</v>
      </c>
      <c r="M859" s="56">
        <v>0</v>
      </c>
      <c r="N859" s="257">
        <v>0</v>
      </c>
      <c r="O859" s="258">
        <v>0</v>
      </c>
      <c r="P859" s="58">
        <v>0</v>
      </c>
      <c r="Q859" s="56">
        <v>0</v>
      </c>
      <c r="R859" s="257">
        <v>0</v>
      </c>
      <c r="S859" s="259">
        <v>0</v>
      </c>
      <c r="T859" s="55">
        <v>0</v>
      </c>
      <c r="U859" s="56">
        <v>0</v>
      </c>
      <c r="V859" s="257">
        <v>0</v>
      </c>
      <c r="W859" s="258">
        <v>0</v>
      </c>
      <c r="X859" s="58">
        <v>0</v>
      </c>
      <c r="Y859" s="56">
        <v>0</v>
      </c>
      <c r="Z859" s="257">
        <v>0</v>
      </c>
      <c r="AA859" s="259">
        <v>0</v>
      </c>
      <c r="AB859" s="55">
        <v>0</v>
      </c>
      <c r="AC859" s="56">
        <v>0</v>
      </c>
      <c r="AD859" s="257">
        <v>0</v>
      </c>
      <c r="AE859" s="258">
        <v>0</v>
      </c>
    </row>
    <row r="860" spans="1:31" s="60" customFormat="1" ht="15" hidden="1" customHeight="1" thickBot="1" x14ac:dyDescent="0.25">
      <c r="A860" s="61">
        <v>2017</v>
      </c>
      <c r="B860" s="238" t="s">
        <v>0</v>
      </c>
      <c r="C860" s="239" t="s">
        <v>7</v>
      </c>
      <c r="D860" s="64">
        <v>5109</v>
      </c>
      <c r="E860" s="65">
        <v>1000</v>
      </c>
      <c r="F860" s="240">
        <v>0.19600000000000001</v>
      </c>
      <c r="G860" s="67">
        <v>446224810</v>
      </c>
      <c r="H860" s="68">
        <v>3508</v>
      </c>
      <c r="I860" s="65">
        <v>549</v>
      </c>
      <c r="J860" s="240">
        <v>0.156</v>
      </c>
      <c r="K860" s="69">
        <v>130684068</v>
      </c>
      <c r="L860" s="64">
        <v>536</v>
      </c>
      <c r="M860" s="65">
        <v>101</v>
      </c>
      <c r="N860" s="240">
        <v>0.188</v>
      </c>
      <c r="O860" s="67">
        <v>33615578</v>
      </c>
      <c r="P860" s="68">
        <v>525</v>
      </c>
      <c r="Q860" s="65">
        <v>194</v>
      </c>
      <c r="R860" s="240">
        <v>0.37</v>
      </c>
      <c r="S860" s="69">
        <v>151035773</v>
      </c>
      <c r="T860" s="64">
        <v>53</v>
      </c>
      <c r="U860" s="65">
        <v>21</v>
      </c>
      <c r="V860" s="240">
        <v>0.39600000000000002</v>
      </c>
      <c r="W860" s="67">
        <v>18813316</v>
      </c>
      <c r="X860" s="68">
        <v>397</v>
      </c>
      <c r="Y860" s="65">
        <v>109</v>
      </c>
      <c r="Z860" s="240">
        <v>0.27500000000000002</v>
      </c>
      <c r="AA860" s="69">
        <v>94532103</v>
      </c>
      <c r="AB860" s="64">
        <v>90</v>
      </c>
      <c r="AC860" s="65">
        <v>26</v>
      </c>
      <c r="AD860" s="240">
        <v>0.28899999999999998</v>
      </c>
      <c r="AE860" s="67">
        <v>17543972</v>
      </c>
    </row>
    <row r="861" spans="1:31" ht="15" hidden="1" customHeight="1" x14ac:dyDescent="0.2">
      <c r="A861" s="161">
        <v>2017</v>
      </c>
      <c r="B861" s="260" t="s">
        <v>1</v>
      </c>
      <c r="C861" s="261" t="s">
        <v>9</v>
      </c>
      <c r="D861" s="27">
        <v>11</v>
      </c>
      <c r="E861" s="28">
        <v>0</v>
      </c>
      <c r="F861" s="253">
        <v>0</v>
      </c>
      <c r="G861" s="165">
        <v>0</v>
      </c>
      <c r="H861" s="30">
        <v>10</v>
      </c>
      <c r="I861" s="28">
        <v>0</v>
      </c>
      <c r="J861" s="253">
        <v>0</v>
      </c>
      <c r="K861" s="166">
        <v>0</v>
      </c>
      <c r="L861" s="27">
        <v>1</v>
      </c>
      <c r="M861" s="28">
        <v>0</v>
      </c>
      <c r="N861" s="253">
        <v>0</v>
      </c>
      <c r="O861" s="165">
        <v>0</v>
      </c>
      <c r="P861" s="30">
        <v>0</v>
      </c>
      <c r="Q861" s="28">
        <v>0</v>
      </c>
      <c r="R861" s="253">
        <v>0</v>
      </c>
      <c r="S861" s="166">
        <v>0</v>
      </c>
      <c r="T861" s="27">
        <v>0</v>
      </c>
      <c r="U861" s="28">
        <v>0</v>
      </c>
      <c r="V861" s="253">
        <v>0</v>
      </c>
      <c r="W861" s="165">
        <v>0</v>
      </c>
      <c r="X861" s="30">
        <v>0</v>
      </c>
      <c r="Y861" s="28">
        <v>0</v>
      </c>
      <c r="Z861" s="253">
        <v>0</v>
      </c>
      <c r="AA861" s="166">
        <v>0</v>
      </c>
      <c r="AB861" s="27" t="s">
        <v>69</v>
      </c>
      <c r="AC861" s="28" t="s">
        <v>69</v>
      </c>
      <c r="AD861" s="253" t="s">
        <v>69</v>
      </c>
      <c r="AE861" s="165" t="s">
        <v>69</v>
      </c>
    </row>
    <row r="862" spans="1:31" ht="15" hidden="1" customHeight="1" x14ac:dyDescent="0.2">
      <c r="A862" s="124">
        <v>2017</v>
      </c>
      <c r="B862" s="262" t="s">
        <v>1</v>
      </c>
      <c r="C862" s="255" t="s">
        <v>63</v>
      </c>
      <c r="D862" s="41">
        <v>2</v>
      </c>
      <c r="E862" s="42">
        <v>2</v>
      </c>
      <c r="F862" s="254">
        <v>1</v>
      </c>
      <c r="G862" s="170">
        <v>843620</v>
      </c>
      <c r="H862" s="44">
        <v>1</v>
      </c>
      <c r="I862" s="42">
        <v>1</v>
      </c>
      <c r="J862" s="254">
        <v>1</v>
      </c>
      <c r="K862" s="171">
        <v>298871</v>
      </c>
      <c r="L862" s="41">
        <v>0</v>
      </c>
      <c r="M862" s="42">
        <v>0</v>
      </c>
      <c r="N862" s="254">
        <v>0</v>
      </c>
      <c r="O862" s="170">
        <v>0</v>
      </c>
      <c r="P862" s="44">
        <v>1</v>
      </c>
      <c r="Q862" s="42">
        <v>1</v>
      </c>
      <c r="R862" s="254">
        <v>1</v>
      </c>
      <c r="S862" s="171">
        <v>544749</v>
      </c>
      <c r="T862" s="41">
        <v>0</v>
      </c>
      <c r="U862" s="42">
        <v>0</v>
      </c>
      <c r="V862" s="254">
        <v>0</v>
      </c>
      <c r="W862" s="170">
        <v>0</v>
      </c>
      <c r="X862" s="44">
        <v>0</v>
      </c>
      <c r="Y862" s="42">
        <v>0</v>
      </c>
      <c r="Z862" s="254">
        <v>0</v>
      </c>
      <c r="AA862" s="171">
        <v>0</v>
      </c>
      <c r="AB862" s="41" t="s">
        <v>69</v>
      </c>
      <c r="AC862" s="42" t="s">
        <v>69</v>
      </c>
      <c r="AD862" s="254" t="s">
        <v>69</v>
      </c>
      <c r="AE862" s="170" t="s">
        <v>69</v>
      </c>
    </row>
    <row r="863" spans="1:31" s="60" customFormat="1" ht="15" hidden="1" customHeight="1" x14ac:dyDescent="0.2">
      <c r="A863" s="124">
        <v>2017</v>
      </c>
      <c r="B863" s="262" t="s">
        <v>1</v>
      </c>
      <c r="C863" s="255" t="s">
        <v>10</v>
      </c>
      <c r="D863" s="41">
        <v>18</v>
      </c>
      <c r="E863" s="42">
        <v>3</v>
      </c>
      <c r="F863" s="254">
        <v>0.16700000000000001</v>
      </c>
      <c r="G863" s="170">
        <v>744611</v>
      </c>
      <c r="H863" s="44">
        <v>18</v>
      </c>
      <c r="I863" s="42">
        <v>3</v>
      </c>
      <c r="J863" s="254">
        <v>0.16700000000000001</v>
      </c>
      <c r="K863" s="171">
        <v>744611</v>
      </c>
      <c r="L863" s="41">
        <v>0</v>
      </c>
      <c r="M863" s="42">
        <v>0</v>
      </c>
      <c r="N863" s="254">
        <v>0</v>
      </c>
      <c r="O863" s="170">
        <v>0</v>
      </c>
      <c r="P863" s="44">
        <v>0</v>
      </c>
      <c r="Q863" s="42">
        <v>0</v>
      </c>
      <c r="R863" s="254">
        <v>0</v>
      </c>
      <c r="S863" s="171">
        <v>0</v>
      </c>
      <c r="T863" s="41">
        <v>0</v>
      </c>
      <c r="U863" s="42">
        <v>0</v>
      </c>
      <c r="V863" s="254">
        <v>0</v>
      </c>
      <c r="W863" s="170">
        <v>0</v>
      </c>
      <c r="X863" s="44">
        <v>0</v>
      </c>
      <c r="Y863" s="42">
        <v>0</v>
      </c>
      <c r="Z863" s="254">
        <v>0</v>
      </c>
      <c r="AA863" s="171">
        <v>0</v>
      </c>
      <c r="AB863" s="41" t="s">
        <v>69</v>
      </c>
      <c r="AC863" s="42" t="s">
        <v>69</v>
      </c>
      <c r="AD863" s="254" t="s">
        <v>69</v>
      </c>
      <c r="AE863" s="170" t="s">
        <v>69</v>
      </c>
    </row>
    <row r="864" spans="1:31" ht="15" hidden="1" customHeight="1" x14ac:dyDescent="0.2">
      <c r="A864" s="124">
        <v>2017</v>
      </c>
      <c r="B864" s="262" t="s">
        <v>1</v>
      </c>
      <c r="C864" s="255" t="s">
        <v>11</v>
      </c>
      <c r="D864" s="41">
        <v>6</v>
      </c>
      <c r="E864" s="42">
        <v>1</v>
      </c>
      <c r="F864" s="254">
        <v>0.16700000000000001</v>
      </c>
      <c r="G864" s="170">
        <v>226023</v>
      </c>
      <c r="H864" s="44">
        <v>5</v>
      </c>
      <c r="I864" s="42">
        <v>1</v>
      </c>
      <c r="J864" s="254">
        <v>0.2</v>
      </c>
      <c r="K864" s="171">
        <v>226023</v>
      </c>
      <c r="L864" s="41">
        <v>0</v>
      </c>
      <c r="M864" s="42">
        <v>0</v>
      </c>
      <c r="N864" s="254">
        <v>0</v>
      </c>
      <c r="O864" s="170">
        <v>0</v>
      </c>
      <c r="P864" s="44">
        <v>1</v>
      </c>
      <c r="Q864" s="42">
        <v>0</v>
      </c>
      <c r="R864" s="254">
        <v>0</v>
      </c>
      <c r="S864" s="171">
        <v>0</v>
      </c>
      <c r="T864" s="41">
        <v>0</v>
      </c>
      <c r="U864" s="42">
        <v>0</v>
      </c>
      <c r="V864" s="254">
        <v>0</v>
      </c>
      <c r="W864" s="170">
        <v>0</v>
      </c>
      <c r="X864" s="44">
        <v>0</v>
      </c>
      <c r="Y864" s="42">
        <v>0</v>
      </c>
      <c r="Z864" s="254">
        <v>0</v>
      </c>
      <c r="AA864" s="171">
        <v>0</v>
      </c>
      <c r="AB864" s="41" t="s">
        <v>69</v>
      </c>
      <c r="AC864" s="42" t="s">
        <v>69</v>
      </c>
      <c r="AD864" s="254" t="s">
        <v>69</v>
      </c>
      <c r="AE864" s="170" t="s">
        <v>69</v>
      </c>
    </row>
    <row r="865" spans="1:31" ht="15" hidden="1" customHeight="1" x14ac:dyDescent="0.2">
      <c r="A865" s="124">
        <v>2017</v>
      </c>
      <c r="B865" s="262" t="s">
        <v>1</v>
      </c>
      <c r="C865" s="255" t="s">
        <v>12</v>
      </c>
      <c r="D865" s="41">
        <v>165</v>
      </c>
      <c r="E865" s="42">
        <v>31</v>
      </c>
      <c r="F865" s="254">
        <v>0.188</v>
      </c>
      <c r="G865" s="170">
        <v>11283525</v>
      </c>
      <c r="H865" s="44">
        <v>138</v>
      </c>
      <c r="I865" s="42">
        <v>24</v>
      </c>
      <c r="J865" s="254">
        <v>0.17399999999999999</v>
      </c>
      <c r="K865" s="171">
        <v>6494708</v>
      </c>
      <c r="L865" s="41">
        <v>13</v>
      </c>
      <c r="M865" s="42">
        <v>1</v>
      </c>
      <c r="N865" s="254">
        <v>7.6999999999999999E-2</v>
      </c>
      <c r="O865" s="170">
        <v>302402</v>
      </c>
      <c r="P865" s="44">
        <v>14</v>
      </c>
      <c r="Q865" s="42">
        <v>6</v>
      </c>
      <c r="R865" s="254">
        <v>0.42899999999999999</v>
      </c>
      <c r="S865" s="171">
        <v>4486415</v>
      </c>
      <c r="T865" s="41">
        <v>0</v>
      </c>
      <c r="U865" s="42">
        <v>0</v>
      </c>
      <c r="V865" s="254">
        <v>0</v>
      </c>
      <c r="W865" s="170">
        <v>0</v>
      </c>
      <c r="X865" s="44">
        <v>0</v>
      </c>
      <c r="Y865" s="42">
        <v>0</v>
      </c>
      <c r="Z865" s="254">
        <v>0</v>
      </c>
      <c r="AA865" s="171">
        <v>0</v>
      </c>
      <c r="AB865" s="41" t="s">
        <v>69</v>
      </c>
      <c r="AC865" s="42" t="s">
        <v>69</v>
      </c>
      <c r="AD865" s="254" t="s">
        <v>69</v>
      </c>
      <c r="AE865" s="170" t="s">
        <v>69</v>
      </c>
    </row>
    <row r="866" spans="1:31" ht="15" hidden="1" customHeight="1" x14ac:dyDescent="0.2">
      <c r="A866" s="124">
        <v>2017</v>
      </c>
      <c r="B866" s="262" t="s">
        <v>1</v>
      </c>
      <c r="C866" s="255" t="s">
        <v>13</v>
      </c>
      <c r="D866" s="41">
        <v>18</v>
      </c>
      <c r="E866" s="42">
        <v>8</v>
      </c>
      <c r="F866" s="254">
        <v>0.44400000000000001</v>
      </c>
      <c r="G866" s="170">
        <v>2059671</v>
      </c>
      <c r="H866" s="44">
        <v>14</v>
      </c>
      <c r="I866" s="42">
        <v>6</v>
      </c>
      <c r="J866" s="254">
        <v>0.42899999999999999</v>
      </c>
      <c r="K866" s="171">
        <v>1349116</v>
      </c>
      <c r="L866" s="41">
        <v>3</v>
      </c>
      <c r="M866" s="42">
        <v>1</v>
      </c>
      <c r="N866" s="254">
        <v>0.33300000000000002</v>
      </c>
      <c r="O866" s="170">
        <v>421182</v>
      </c>
      <c r="P866" s="44">
        <v>1</v>
      </c>
      <c r="Q866" s="42">
        <v>1</v>
      </c>
      <c r="R866" s="254">
        <v>1</v>
      </c>
      <c r="S866" s="171">
        <v>289373</v>
      </c>
      <c r="T866" s="41">
        <v>0</v>
      </c>
      <c r="U866" s="42">
        <v>0</v>
      </c>
      <c r="V866" s="254">
        <v>0</v>
      </c>
      <c r="W866" s="170">
        <v>0</v>
      </c>
      <c r="X866" s="44">
        <v>0</v>
      </c>
      <c r="Y866" s="42">
        <v>0</v>
      </c>
      <c r="Z866" s="254">
        <v>0</v>
      </c>
      <c r="AA866" s="171">
        <v>0</v>
      </c>
      <c r="AB866" s="41" t="s">
        <v>69</v>
      </c>
      <c r="AC866" s="42" t="s">
        <v>69</v>
      </c>
      <c r="AD866" s="254" t="s">
        <v>69</v>
      </c>
      <c r="AE866" s="170" t="s">
        <v>69</v>
      </c>
    </row>
    <row r="867" spans="1:31" ht="15" hidden="1" customHeight="1" x14ac:dyDescent="0.2">
      <c r="A867" s="124">
        <v>2017</v>
      </c>
      <c r="B867" s="262" t="s">
        <v>1</v>
      </c>
      <c r="C867" s="255" t="s">
        <v>14</v>
      </c>
      <c r="D867" s="41">
        <v>18</v>
      </c>
      <c r="E867" s="42">
        <v>3</v>
      </c>
      <c r="F867" s="254">
        <v>0.16700000000000001</v>
      </c>
      <c r="G867" s="170">
        <v>916510</v>
      </c>
      <c r="H867" s="44">
        <v>17</v>
      </c>
      <c r="I867" s="42">
        <v>3</v>
      </c>
      <c r="J867" s="254">
        <v>0.17599999999999999</v>
      </c>
      <c r="K867" s="171">
        <v>916510</v>
      </c>
      <c r="L867" s="41">
        <v>0</v>
      </c>
      <c r="M867" s="42">
        <v>0</v>
      </c>
      <c r="N867" s="254">
        <v>0</v>
      </c>
      <c r="O867" s="170">
        <v>0</v>
      </c>
      <c r="P867" s="44">
        <v>1</v>
      </c>
      <c r="Q867" s="42">
        <v>0</v>
      </c>
      <c r="R867" s="254">
        <v>0</v>
      </c>
      <c r="S867" s="171">
        <v>0</v>
      </c>
      <c r="T867" s="41">
        <v>0</v>
      </c>
      <c r="U867" s="42">
        <v>0</v>
      </c>
      <c r="V867" s="254">
        <v>0</v>
      </c>
      <c r="W867" s="170">
        <v>0</v>
      </c>
      <c r="X867" s="44">
        <v>0</v>
      </c>
      <c r="Y867" s="42">
        <v>0</v>
      </c>
      <c r="Z867" s="254">
        <v>0</v>
      </c>
      <c r="AA867" s="171">
        <v>0</v>
      </c>
      <c r="AB867" s="41" t="s">
        <v>69</v>
      </c>
      <c r="AC867" s="42" t="s">
        <v>69</v>
      </c>
      <c r="AD867" s="254" t="s">
        <v>69</v>
      </c>
      <c r="AE867" s="170" t="s">
        <v>69</v>
      </c>
    </row>
    <row r="868" spans="1:31" ht="15" hidden="1" customHeight="1" x14ac:dyDescent="0.2">
      <c r="A868" s="124">
        <v>2017</v>
      </c>
      <c r="B868" s="262" t="s">
        <v>1</v>
      </c>
      <c r="C868" s="255" t="s">
        <v>15</v>
      </c>
      <c r="D868" s="41">
        <v>7</v>
      </c>
      <c r="E868" s="42">
        <v>2</v>
      </c>
      <c r="F868" s="254">
        <v>0.28599999999999998</v>
      </c>
      <c r="G868" s="170">
        <v>558940</v>
      </c>
      <c r="H868" s="44">
        <v>6</v>
      </c>
      <c r="I868" s="42">
        <v>2</v>
      </c>
      <c r="J868" s="254">
        <v>0.33300000000000002</v>
      </c>
      <c r="K868" s="171">
        <v>558940</v>
      </c>
      <c r="L868" s="41">
        <v>1</v>
      </c>
      <c r="M868" s="42">
        <v>0</v>
      </c>
      <c r="N868" s="254">
        <v>0</v>
      </c>
      <c r="O868" s="170">
        <v>0</v>
      </c>
      <c r="P868" s="44">
        <v>0</v>
      </c>
      <c r="Q868" s="42">
        <v>0</v>
      </c>
      <c r="R868" s="254">
        <v>0</v>
      </c>
      <c r="S868" s="171">
        <v>0</v>
      </c>
      <c r="T868" s="41">
        <v>0</v>
      </c>
      <c r="U868" s="42">
        <v>0</v>
      </c>
      <c r="V868" s="254">
        <v>0</v>
      </c>
      <c r="W868" s="170">
        <v>0</v>
      </c>
      <c r="X868" s="44">
        <v>0</v>
      </c>
      <c r="Y868" s="42">
        <v>0</v>
      </c>
      <c r="Z868" s="254">
        <v>0</v>
      </c>
      <c r="AA868" s="171">
        <v>0</v>
      </c>
      <c r="AB868" s="41" t="s">
        <v>69</v>
      </c>
      <c r="AC868" s="42" t="s">
        <v>69</v>
      </c>
      <c r="AD868" s="254" t="s">
        <v>69</v>
      </c>
      <c r="AE868" s="170" t="s">
        <v>69</v>
      </c>
    </row>
    <row r="869" spans="1:31" ht="15" hidden="1" customHeight="1" x14ac:dyDescent="0.2">
      <c r="A869" s="124">
        <v>2017</v>
      </c>
      <c r="B869" s="262" t="s">
        <v>1</v>
      </c>
      <c r="C869" s="255" t="s">
        <v>16</v>
      </c>
      <c r="D869" s="41">
        <v>2</v>
      </c>
      <c r="E869" s="42">
        <v>1</v>
      </c>
      <c r="F869" s="254">
        <v>0.5</v>
      </c>
      <c r="G869" s="170">
        <v>289013</v>
      </c>
      <c r="H869" s="44">
        <v>1</v>
      </c>
      <c r="I869" s="42">
        <v>0</v>
      </c>
      <c r="J869" s="254">
        <v>0</v>
      </c>
      <c r="K869" s="171">
        <v>0</v>
      </c>
      <c r="L869" s="41">
        <v>1</v>
      </c>
      <c r="M869" s="42">
        <v>1</v>
      </c>
      <c r="N869" s="254">
        <v>1</v>
      </c>
      <c r="O869" s="170">
        <v>289013</v>
      </c>
      <c r="P869" s="44">
        <v>0</v>
      </c>
      <c r="Q869" s="42">
        <v>0</v>
      </c>
      <c r="R869" s="254">
        <v>0</v>
      </c>
      <c r="S869" s="171">
        <v>0</v>
      </c>
      <c r="T869" s="41">
        <v>0</v>
      </c>
      <c r="U869" s="42">
        <v>0</v>
      </c>
      <c r="V869" s="254">
        <v>0</v>
      </c>
      <c r="W869" s="170">
        <v>0</v>
      </c>
      <c r="X869" s="44">
        <v>0</v>
      </c>
      <c r="Y869" s="42">
        <v>0</v>
      </c>
      <c r="Z869" s="254">
        <v>0</v>
      </c>
      <c r="AA869" s="171">
        <v>0</v>
      </c>
      <c r="AB869" s="41" t="s">
        <v>69</v>
      </c>
      <c r="AC869" s="42" t="s">
        <v>69</v>
      </c>
      <c r="AD869" s="254" t="s">
        <v>69</v>
      </c>
      <c r="AE869" s="170" t="s">
        <v>69</v>
      </c>
    </row>
    <row r="870" spans="1:31" ht="15" hidden="1" customHeight="1" x14ac:dyDescent="0.2">
      <c r="A870" s="124">
        <v>2017</v>
      </c>
      <c r="B870" s="262" t="s">
        <v>1</v>
      </c>
      <c r="C870" s="255" t="s">
        <v>17</v>
      </c>
      <c r="D870" s="41">
        <v>33</v>
      </c>
      <c r="E870" s="42">
        <v>7</v>
      </c>
      <c r="F870" s="254">
        <v>0.21199999999999999</v>
      </c>
      <c r="G870" s="170">
        <v>1791450</v>
      </c>
      <c r="H870" s="44">
        <v>28</v>
      </c>
      <c r="I870" s="42">
        <v>5</v>
      </c>
      <c r="J870" s="254">
        <v>0.17899999999999999</v>
      </c>
      <c r="K870" s="171">
        <v>1164398</v>
      </c>
      <c r="L870" s="41">
        <v>3</v>
      </c>
      <c r="M870" s="42">
        <v>1</v>
      </c>
      <c r="N870" s="254">
        <v>0.33300000000000002</v>
      </c>
      <c r="O870" s="170">
        <v>127479</v>
      </c>
      <c r="P870" s="44">
        <v>2</v>
      </c>
      <c r="Q870" s="42">
        <v>1</v>
      </c>
      <c r="R870" s="254">
        <v>0.5</v>
      </c>
      <c r="S870" s="171">
        <v>499573</v>
      </c>
      <c r="T870" s="41">
        <v>0</v>
      </c>
      <c r="U870" s="42">
        <v>0</v>
      </c>
      <c r="V870" s="254">
        <v>0</v>
      </c>
      <c r="W870" s="170">
        <v>0</v>
      </c>
      <c r="X870" s="44">
        <v>0</v>
      </c>
      <c r="Y870" s="42">
        <v>0</v>
      </c>
      <c r="Z870" s="254">
        <v>0</v>
      </c>
      <c r="AA870" s="171">
        <v>0</v>
      </c>
      <c r="AB870" s="41" t="s">
        <v>69</v>
      </c>
      <c r="AC870" s="42" t="s">
        <v>69</v>
      </c>
      <c r="AD870" s="254" t="s">
        <v>69</v>
      </c>
      <c r="AE870" s="170" t="s">
        <v>69</v>
      </c>
    </row>
    <row r="871" spans="1:31" ht="15" hidden="1" customHeight="1" x14ac:dyDescent="0.2">
      <c r="A871" s="124">
        <v>2017</v>
      </c>
      <c r="B871" s="262" t="s">
        <v>1</v>
      </c>
      <c r="C871" s="255" t="s">
        <v>18</v>
      </c>
      <c r="D871" s="41">
        <v>43</v>
      </c>
      <c r="E871" s="42">
        <v>10</v>
      </c>
      <c r="F871" s="254">
        <v>0.23300000000000001</v>
      </c>
      <c r="G871" s="170">
        <v>2591359</v>
      </c>
      <c r="H871" s="44">
        <v>39</v>
      </c>
      <c r="I871" s="42">
        <v>8</v>
      </c>
      <c r="J871" s="254">
        <v>0.20499999999999999</v>
      </c>
      <c r="K871" s="171">
        <v>1764452</v>
      </c>
      <c r="L871" s="41">
        <v>3</v>
      </c>
      <c r="M871" s="42">
        <v>1</v>
      </c>
      <c r="N871" s="254">
        <v>0.33300000000000002</v>
      </c>
      <c r="O871" s="170">
        <v>224680</v>
      </c>
      <c r="P871" s="44">
        <v>1</v>
      </c>
      <c r="Q871" s="42">
        <v>1</v>
      </c>
      <c r="R871" s="254">
        <v>1</v>
      </c>
      <c r="S871" s="171">
        <v>602227</v>
      </c>
      <c r="T871" s="41">
        <v>0</v>
      </c>
      <c r="U871" s="42">
        <v>0</v>
      </c>
      <c r="V871" s="254">
        <v>0</v>
      </c>
      <c r="W871" s="170">
        <v>0</v>
      </c>
      <c r="X871" s="44">
        <v>0</v>
      </c>
      <c r="Y871" s="42">
        <v>0</v>
      </c>
      <c r="Z871" s="254">
        <v>0</v>
      </c>
      <c r="AA871" s="171">
        <v>0</v>
      </c>
      <c r="AB871" s="41" t="s">
        <v>69</v>
      </c>
      <c r="AC871" s="42" t="s">
        <v>69</v>
      </c>
      <c r="AD871" s="254" t="s">
        <v>69</v>
      </c>
      <c r="AE871" s="170" t="s">
        <v>69</v>
      </c>
    </row>
    <row r="872" spans="1:31" ht="15" hidden="1" customHeight="1" x14ac:dyDescent="0.2">
      <c r="A872" s="124">
        <v>2017</v>
      </c>
      <c r="B872" s="262" t="s">
        <v>1</v>
      </c>
      <c r="C872" s="255" t="s">
        <v>19</v>
      </c>
      <c r="D872" s="41">
        <v>2</v>
      </c>
      <c r="E872" s="42">
        <v>0</v>
      </c>
      <c r="F872" s="254">
        <v>0</v>
      </c>
      <c r="G872" s="170">
        <v>0</v>
      </c>
      <c r="H872" s="44">
        <v>2</v>
      </c>
      <c r="I872" s="42">
        <v>0</v>
      </c>
      <c r="J872" s="254">
        <v>0</v>
      </c>
      <c r="K872" s="171">
        <v>0</v>
      </c>
      <c r="L872" s="41">
        <v>0</v>
      </c>
      <c r="M872" s="42">
        <v>0</v>
      </c>
      <c r="N872" s="254">
        <v>0</v>
      </c>
      <c r="O872" s="170">
        <v>0</v>
      </c>
      <c r="P872" s="44">
        <v>0</v>
      </c>
      <c r="Q872" s="42">
        <v>0</v>
      </c>
      <c r="R872" s="254">
        <v>0</v>
      </c>
      <c r="S872" s="171">
        <v>0</v>
      </c>
      <c r="T872" s="41">
        <v>0</v>
      </c>
      <c r="U872" s="42">
        <v>0</v>
      </c>
      <c r="V872" s="254">
        <v>0</v>
      </c>
      <c r="W872" s="170">
        <v>0</v>
      </c>
      <c r="X872" s="44">
        <v>0</v>
      </c>
      <c r="Y872" s="42">
        <v>0</v>
      </c>
      <c r="Z872" s="254">
        <v>0</v>
      </c>
      <c r="AA872" s="171">
        <v>0</v>
      </c>
      <c r="AB872" s="41" t="s">
        <v>69</v>
      </c>
      <c r="AC872" s="42" t="s">
        <v>69</v>
      </c>
      <c r="AD872" s="254" t="s">
        <v>69</v>
      </c>
      <c r="AE872" s="170" t="s">
        <v>69</v>
      </c>
    </row>
    <row r="873" spans="1:31" ht="15" hidden="1" customHeight="1" x14ac:dyDescent="0.2">
      <c r="A873" s="124">
        <v>2017</v>
      </c>
      <c r="B873" s="262" t="s">
        <v>1</v>
      </c>
      <c r="C873" s="255" t="s">
        <v>20</v>
      </c>
      <c r="D873" s="41">
        <v>1</v>
      </c>
      <c r="E873" s="42">
        <v>0</v>
      </c>
      <c r="F873" s="254">
        <v>0</v>
      </c>
      <c r="G873" s="170">
        <v>0</v>
      </c>
      <c r="H873" s="44">
        <v>1</v>
      </c>
      <c r="I873" s="42">
        <v>0</v>
      </c>
      <c r="J873" s="254">
        <v>0</v>
      </c>
      <c r="K873" s="171">
        <v>0</v>
      </c>
      <c r="L873" s="41">
        <v>0</v>
      </c>
      <c r="M873" s="42">
        <v>0</v>
      </c>
      <c r="N873" s="254">
        <v>0</v>
      </c>
      <c r="O873" s="170">
        <v>0</v>
      </c>
      <c r="P873" s="44">
        <v>0</v>
      </c>
      <c r="Q873" s="42">
        <v>0</v>
      </c>
      <c r="R873" s="254">
        <v>0</v>
      </c>
      <c r="S873" s="171">
        <v>0</v>
      </c>
      <c r="T873" s="41">
        <v>0</v>
      </c>
      <c r="U873" s="42">
        <v>0</v>
      </c>
      <c r="V873" s="254">
        <v>0</v>
      </c>
      <c r="W873" s="170">
        <v>0</v>
      </c>
      <c r="X873" s="44">
        <v>0</v>
      </c>
      <c r="Y873" s="42">
        <v>0</v>
      </c>
      <c r="Z873" s="254">
        <v>0</v>
      </c>
      <c r="AA873" s="171">
        <v>0</v>
      </c>
      <c r="AB873" s="41" t="s">
        <v>69</v>
      </c>
      <c r="AC873" s="42" t="s">
        <v>69</v>
      </c>
      <c r="AD873" s="254" t="s">
        <v>69</v>
      </c>
      <c r="AE873" s="170" t="s">
        <v>69</v>
      </c>
    </row>
    <row r="874" spans="1:31" ht="15" hidden="1" customHeight="1" x14ac:dyDescent="0.2">
      <c r="A874" s="124">
        <v>2017</v>
      </c>
      <c r="B874" s="262" t="s">
        <v>1</v>
      </c>
      <c r="C874" s="255" t="s">
        <v>21</v>
      </c>
      <c r="D874" s="41">
        <v>38</v>
      </c>
      <c r="E874" s="42">
        <v>7</v>
      </c>
      <c r="F874" s="254">
        <v>0.184</v>
      </c>
      <c r="G874" s="170">
        <v>2423238</v>
      </c>
      <c r="H874" s="44">
        <v>34</v>
      </c>
      <c r="I874" s="42">
        <v>6</v>
      </c>
      <c r="J874" s="254">
        <v>0.17599999999999999</v>
      </c>
      <c r="K874" s="171">
        <v>1464026</v>
      </c>
      <c r="L874" s="41">
        <v>2</v>
      </c>
      <c r="M874" s="42">
        <v>0</v>
      </c>
      <c r="N874" s="254">
        <v>0</v>
      </c>
      <c r="O874" s="170">
        <v>0</v>
      </c>
      <c r="P874" s="44">
        <v>2</v>
      </c>
      <c r="Q874" s="42">
        <v>1</v>
      </c>
      <c r="R874" s="254">
        <v>0.5</v>
      </c>
      <c r="S874" s="171">
        <v>959212</v>
      </c>
      <c r="T874" s="41">
        <v>0</v>
      </c>
      <c r="U874" s="42">
        <v>0</v>
      </c>
      <c r="V874" s="254">
        <v>0</v>
      </c>
      <c r="W874" s="170">
        <v>0</v>
      </c>
      <c r="X874" s="44">
        <v>0</v>
      </c>
      <c r="Y874" s="42">
        <v>0</v>
      </c>
      <c r="Z874" s="254">
        <v>0</v>
      </c>
      <c r="AA874" s="171">
        <v>0</v>
      </c>
      <c r="AB874" s="41" t="s">
        <v>69</v>
      </c>
      <c r="AC874" s="42" t="s">
        <v>69</v>
      </c>
      <c r="AD874" s="254" t="s">
        <v>69</v>
      </c>
      <c r="AE874" s="170" t="s">
        <v>69</v>
      </c>
    </row>
    <row r="875" spans="1:31" ht="15" hidden="1" customHeight="1" x14ac:dyDescent="0.2">
      <c r="A875" s="124">
        <v>2017</v>
      </c>
      <c r="B875" s="262" t="s">
        <v>1</v>
      </c>
      <c r="C875" s="255" t="s">
        <v>22</v>
      </c>
      <c r="D875" s="41">
        <v>32</v>
      </c>
      <c r="E875" s="42">
        <v>1</v>
      </c>
      <c r="F875" s="254">
        <v>3.1E-2</v>
      </c>
      <c r="G875" s="170">
        <v>331395</v>
      </c>
      <c r="H875" s="44">
        <v>29</v>
      </c>
      <c r="I875" s="42">
        <v>1</v>
      </c>
      <c r="J875" s="254">
        <v>3.4000000000000002E-2</v>
      </c>
      <c r="K875" s="171">
        <v>331395</v>
      </c>
      <c r="L875" s="41">
        <v>1</v>
      </c>
      <c r="M875" s="42">
        <v>0</v>
      </c>
      <c r="N875" s="254">
        <v>0</v>
      </c>
      <c r="O875" s="170">
        <v>0</v>
      </c>
      <c r="P875" s="44">
        <v>2</v>
      </c>
      <c r="Q875" s="42">
        <v>0</v>
      </c>
      <c r="R875" s="254">
        <v>0</v>
      </c>
      <c r="S875" s="171">
        <v>0</v>
      </c>
      <c r="T875" s="41">
        <v>0</v>
      </c>
      <c r="U875" s="42">
        <v>0</v>
      </c>
      <c r="V875" s="254">
        <v>0</v>
      </c>
      <c r="W875" s="170">
        <v>0</v>
      </c>
      <c r="X875" s="44">
        <v>0</v>
      </c>
      <c r="Y875" s="42">
        <v>0</v>
      </c>
      <c r="Z875" s="254">
        <v>0</v>
      </c>
      <c r="AA875" s="171">
        <v>0</v>
      </c>
      <c r="AB875" s="41" t="s">
        <v>69</v>
      </c>
      <c r="AC875" s="42" t="s">
        <v>69</v>
      </c>
      <c r="AD875" s="254" t="s">
        <v>69</v>
      </c>
      <c r="AE875" s="170" t="s">
        <v>69</v>
      </c>
    </row>
    <row r="876" spans="1:31" ht="15" hidden="1" customHeight="1" x14ac:dyDescent="0.2">
      <c r="A876" s="124">
        <v>2017</v>
      </c>
      <c r="B876" s="262" t="s">
        <v>1</v>
      </c>
      <c r="C876" s="255" t="s">
        <v>23</v>
      </c>
      <c r="D876" s="41">
        <v>14</v>
      </c>
      <c r="E876" s="42">
        <v>1</v>
      </c>
      <c r="F876" s="254">
        <v>7.0999999999999994E-2</v>
      </c>
      <c r="G876" s="170">
        <v>299860</v>
      </c>
      <c r="H876" s="44">
        <v>14</v>
      </c>
      <c r="I876" s="42">
        <v>1</v>
      </c>
      <c r="J876" s="254">
        <v>7.0999999999999994E-2</v>
      </c>
      <c r="K876" s="171">
        <v>299860</v>
      </c>
      <c r="L876" s="41">
        <v>0</v>
      </c>
      <c r="M876" s="42">
        <v>0</v>
      </c>
      <c r="N876" s="254">
        <v>0</v>
      </c>
      <c r="O876" s="170">
        <v>0</v>
      </c>
      <c r="P876" s="44">
        <v>0</v>
      </c>
      <c r="Q876" s="42">
        <v>0</v>
      </c>
      <c r="R876" s="254">
        <v>0</v>
      </c>
      <c r="S876" s="171">
        <v>0</v>
      </c>
      <c r="T876" s="41">
        <v>0</v>
      </c>
      <c r="U876" s="42">
        <v>0</v>
      </c>
      <c r="V876" s="254">
        <v>0</v>
      </c>
      <c r="W876" s="170">
        <v>0</v>
      </c>
      <c r="X876" s="44">
        <v>0</v>
      </c>
      <c r="Y876" s="42">
        <v>0</v>
      </c>
      <c r="Z876" s="254">
        <v>0</v>
      </c>
      <c r="AA876" s="171">
        <v>0</v>
      </c>
      <c r="AB876" s="41" t="s">
        <v>69</v>
      </c>
      <c r="AC876" s="42" t="s">
        <v>69</v>
      </c>
      <c r="AD876" s="254" t="s">
        <v>69</v>
      </c>
      <c r="AE876" s="170" t="s">
        <v>69</v>
      </c>
    </row>
    <row r="877" spans="1:31" ht="15" hidden="1" customHeight="1" x14ac:dyDescent="0.2">
      <c r="A877" s="124">
        <v>2017</v>
      </c>
      <c r="B877" s="262" t="s">
        <v>1</v>
      </c>
      <c r="C877" s="255" t="s">
        <v>24</v>
      </c>
      <c r="D877" s="41">
        <v>2</v>
      </c>
      <c r="E877" s="42">
        <v>0</v>
      </c>
      <c r="F877" s="254">
        <v>0</v>
      </c>
      <c r="G877" s="170">
        <v>0</v>
      </c>
      <c r="H877" s="44">
        <v>2</v>
      </c>
      <c r="I877" s="42">
        <v>0</v>
      </c>
      <c r="J877" s="254">
        <v>0</v>
      </c>
      <c r="K877" s="171">
        <v>0</v>
      </c>
      <c r="L877" s="41">
        <v>0</v>
      </c>
      <c r="M877" s="42">
        <v>0</v>
      </c>
      <c r="N877" s="254">
        <v>0</v>
      </c>
      <c r="O877" s="170">
        <v>0</v>
      </c>
      <c r="P877" s="44">
        <v>0</v>
      </c>
      <c r="Q877" s="42">
        <v>0</v>
      </c>
      <c r="R877" s="254">
        <v>0</v>
      </c>
      <c r="S877" s="171">
        <v>0</v>
      </c>
      <c r="T877" s="41">
        <v>0</v>
      </c>
      <c r="U877" s="42">
        <v>0</v>
      </c>
      <c r="V877" s="254">
        <v>0</v>
      </c>
      <c r="W877" s="170">
        <v>0</v>
      </c>
      <c r="X877" s="44">
        <v>0</v>
      </c>
      <c r="Y877" s="42">
        <v>0</v>
      </c>
      <c r="Z877" s="254">
        <v>0</v>
      </c>
      <c r="AA877" s="171">
        <v>0</v>
      </c>
      <c r="AB877" s="41" t="s">
        <v>69</v>
      </c>
      <c r="AC877" s="42" t="s">
        <v>69</v>
      </c>
      <c r="AD877" s="254" t="s">
        <v>69</v>
      </c>
      <c r="AE877" s="170" t="s">
        <v>69</v>
      </c>
    </row>
    <row r="878" spans="1:31" ht="15" hidden="1" customHeight="1" x14ac:dyDescent="0.2">
      <c r="A878" s="124">
        <v>2017</v>
      </c>
      <c r="B878" s="262" t="s">
        <v>1</v>
      </c>
      <c r="C878" s="255" t="s">
        <v>25</v>
      </c>
      <c r="D878" s="41">
        <v>19</v>
      </c>
      <c r="E878" s="42">
        <v>3</v>
      </c>
      <c r="F878" s="254">
        <v>0.158</v>
      </c>
      <c r="G878" s="170">
        <v>957409</v>
      </c>
      <c r="H878" s="44">
        <v>17</v>
      </c>
      <c r="I878" s="42">
        <v>2</v>
      </c>
      <c r="J878" s="254">
        <v>0.11799999999999999</v>
      </c>
      <c r="K878" s="171">
        <v>448785</v>
      </c>
      <c r="L878" s="41">
        <v>0</v>
      </c>
      <c r="M878" s="42">
        <v>0</v>
      </c>
      <c r="N878" s="254">
        <v>0</v>
      </c>
      <c r="O878" s="170">
        <v>0</v>
      </c>
      <c r="P878" s="44">
        <v>2</v>
      </c>
      <c r="Q878" s="42">
        <v>1</v>
      </c>
      <c r="R878" s="254">
        <v>0.5</v>
      </c>
      <c r="S878" s="171">
        <v>508624</v>
      </c>
      <c r="T878" s="41">
        <v>0</v>
      </c>
      <c r="U878" s="42">
        <v>0</v>
      </c>
      <c r="V878" s="254">
        <v>0</v>
      </c>
      <c r="W878" s="170">
        <v>0</v>
      </c>
      <c r="X878" s="44">
        <v>0</v>
      </c>
      <c r="Y878" s="42">
        <v>0</v>
      </c>
      <c r="Z878" s="254">
        <v>0</v>
      </c>
      <c r="AA878" s="171">
        <v>0</v>
      </c>
      <c r="AB878" s="41" t="s">
        <v>69</v>
      </c>
      <c r="AC878" s="42" t="s">
        <v>69</v>
      </c>
      <c r="AD878" s="254" t="s">
        <v>69</v>
      </c>
      <c r="AE878" s="170" t="s">
        <v>69</v>
      </c>
    </row>
    <row r="879" spans="1:31" ht="15" hidden="1" customHeight="1" x14ac:dyDescent="0.2">
      <c r="A879" s="124">
        <v>2017</v>
      </c>
      <c r="B879" s="262" t="s">
        <v>1</v>
      </c>
      <c r="C879" s="255" t="s">
        <v>26</v>
      </c>
      <c r="D879" s="41">
        <v>8</v>
      </c>
      <c r="E879" s="42">
        <v>1</v>
      </c>
      <c r="F879" s="254">
        <v>0.125</v>
      </c>
      <c r="G879" s="170">
        <v>963541</v>
      </c>
      <c r="H879" s="44">
        <v>7</v>
      </c>
      <c r="I879" s="42">
        <v>0</v>
      </c>
      <c r="J879" s="254">
        <v>0</v>
      </c>
      <c r="K879" s="171">
        <v>0</v>
      </c>
      <c r="L879" s="41">
        <v>0</v>
      </c>
      <c r="M879" s="42">
        <v>0</v>
      </c>
      <c r="N879" s="254">
        <v>0</v>
      </c>
      <c r="O879" s="170">
        <v>0</v>
      </c>
      <c r="P879" s="44">
        <v>1</v>
      </c>
      <c r="Q879" s="42">
        <v>1</v>
      </c>
      <c r="R879" s="254">
        <v>1</v>
      </c>
      <c r="S879" s="171">
        <v>963541</v>
      </c>
      <c r="T879" s="41">
        <v>0</v>
      </c>
      <c r="U879" s="42">
        <v>0</v>
      </c>
      <c r="V879" s="254">
        <v>0</v>
      </c>
      <c r="W879" s="170">
        <v>0</v>
      </c>
      <c r="X879" s="44">
        <v>0</v>
      </c>
      <c r="Y879" s="42">
        <v>0</v>
      </c>
      <c r="Z879" s="254">
        <v>0</v>
      </c>
      <c r="AA879" s="171">
        <v>0</v>
      </c>
      <c r="AB879" s="41" t="s">
        <v>69</v>
      </c>
      <c r="AC879" s="42" t="s">
        <v>69</v>
      </c>
      <c r="AD879" s="254" t="s">
        <v>69</v>
      </c>
      <c r="AE879" s="170" t="s">
        <v>69</v>
      </c>
    </row>
    <row r="880" spans="1:31" ht="15" hidden="1" customHeight="1" x14ac:dyDescent="0.2">
      <c r="A880" s="124">
        <v>2017</v>
      </c>
      <c r="B880" s="262" t="s">
        <v>1</v>
      </c>
      <c r="C880" s="255" t="s">
        <v>28</v>
      </c>
      <c r="D880" s="41">
        <v>56</v>
      </c>
      <c r="E880" s="42">
        <v>12</v>
      </c>
      <c r="F880" s="254">
        <v>0.214</v>
      </c>
      <c r="G880" s="170">
        <v>4594075</v>
      </c>
      <c r="H880" s="44">
        <v>46</v>
      </c>
      <c r="I880" s="42">
        <v>8</v>
      </c>
      <c r="J880" s="254">
        <v>0.17399999999999999</v>
      </c>
      <c r="K880" s="171">
        <v>1808778</v>
      </c>
      <c r="L880" s="41">
        <v>4</v>
      </c>
      <c r="M880" s="42">
        <v>1</v>
      </c>
      <c r="N880" s="254">
        <v>0.25</v>
      </c>
      <c r="O880" s="170">
        <v>145709</v>
      </c>
      <c r="P880" s="44">
        <v>6</v>
      </c>
      <c r="Q880" s="42">
        <v>3</v>
      </c>
      <c r="R880" s="254">
        <v>0.5</v>
      </c>
      <c r="S880" s="171">
        <v>2639588</v>
      </c>
      <c r="T880" s="41">
        <v>0</v>
      </c>
      <c r="U880" s="42">
        <v>0</v>
      </c>
      <c r="V880" s="254">
        <v>0</v>
      </c>
      <c r="W880" s="170">
        <v>0</v>
      </c>
      <c r="X880" s="44">
        <v>0</v>
      </c>
      <c r="Y880" s="42">
        <v>0</v>
      </c>
      <c r="Z880" s="254">
        <v>0</v>
      </c>
      <c r="AA880" s="171">
        <v>0</v>
      </c>
      <c r="AB880" s="41" t="s">
        <v>69</v>
      </c>
      <c r="AC880" s="42" t="s">
        <v>69</v>
      </c>
      <c r="AD880" s="254" t="s">
        <v>69</v>
      </c>
      <c r="AE880" s="170" t="s">
        <v>69</v>
      </c>
    </row>
    <row r="881" spans="1:31" ht="15" hidden="1" customHeight="1" x14ac:dyDescent="0.2">
      <c r="A881" s="124">
        <v>2017</v>
      </c>
      <c r="B881" s="262" t="s">
        <v>1</v>
      </c>
      <c r="C881" s="255" t="s">
        <v>29</v>
      </c>
      <c r="D881" s="41">
        <v>98</v>
      </c>
      <c r="E881" s="42">
        <v>17</v>
      </c>
      <c r="F881" s="254">
        <v>0.17299999999999999</v>
      </c>
      <c r="G881" s="170">
        <v>4887053</v>
      </c>
      <c r="H881" s="44">
        <v>87</v>
      </c>
      <c r="I881" s="42">
        <v>14</v>
      </c>
      <c r="J881" s="254">
        <v>0.161</v>
      </c>
      <c r="K881" s="171">
        <v>3461160</v>
      </c>
      <c r="L881" s="41">
        <v>6</v>
      </c>
      <c r="M881" s="42">
        <v>1</v>
      </c>
      <c r="N881" s="254">
        <v>0.16700000000000001</v>
      </c>
      <c r="O881" s="170">
        <v>224973</v>
      </c>
      <c r="P881" s="44">
        <v>5</v>
      </c>
      <c r="Q881" s="42">
        <v>2</v>
      </c>
      <c r="R881" s="254">
        <v>0.4</v>
      </c>
      <c r="S881" s="171">
        <v>1200920</v>
      </c>
      <c r="T881" s="41">
        <v>0</v>
      </c>
      <c r="U881" s="42">
        <v>0</v>
      </c>
      <c r="V881" s="254">
        <v>0</v>
      </c>
      <c r="W881" s="170">
        <v>0</v>
      </c>
      <c r="X881" s="44">
        <v>0</v>
      </c>
      <c r="Y881" s="42">
        <v>0</v>
      </c>
      <c r="Z881" s="254">
        <v>0</v>
      </c>
      <c r="AA881" s="171">
        <v>0</v>
      </c>
      <c r="AB881" s="41" t="s">
        <v>69</v>
      </c>
      <c r="AC881" s="42" t="s">
        <v>69</v>
      </c>
      <c r="AD881" s="254" t="s">
        <v>69</v>
      </c>
      <c r="AE881" s="170" t="s">
        <v>69</v>
      </c>
    </row>
    <row r="882" spans="1:31" ht="15" hidden="1" customHeight="1" x14ac:dyDescent="0.2">
      <c r="A882" s="124">
        <v>2017</v>
      </c>
      <c r="B882" s="262" t="s">
        <v>1</v>
      </c>
      <c r="C882" s="255" t="s">
        <v>30</v>
      </c>
      <c r="D882" s="41">
        <v>25</v>
      </c>
      <c r="E882" s="42">
        <v>7</v>
      </c>
      <c r="F882" s="254">
        <v>0.28000000000000003</v>
      </c>
      <c r="G882" s="170">
        <v>1771004</v>
      </c>
      <c r="H882" s="44">
        <v>20</v>
      </c>
      <c r="I882" s="42">
        <v>6</v>
      </c>
      <c r="J882" s="254">
        <v>0.3</v>
      </c>
      <c r="K882" s="171">
        <v>1546004</v>
      </c>
      <c r="L882" s="41">
        <v>5</v>
      </c>
      <c r="M882" s="42">
        <v>1</v>
      </c>
      <c r="N882" s="254">
        <v>0.2</v>
      </c>
      <c r="O882" s="170">
        <v>225000</v>
      </c>
      <c r="P882" s="44">
        <v>0</v>
      </c>
      <c r="Q882" s="42">
        <v>0</v>
      </c>
      <c r="R882" s="254">
        <v>0</v>
      </c>
      <c r="S882" s="171">
        <v>0</v>
      </c>
      <c r="T882" s="41">
        <v>0</v>
      </c>
      <c r="U882" s="42">
        <v>0</v>
      </c>
      <c r="V882" s="254">
        <v>0</v>
      </c>
      <c r="W882" s="170">
        <v>0</v>
      </c>
      <c r="X882" s="44">
        <v>0</v>
      </c>
      <c r="Y882" s="42">
        <v>0</v>
      </c>
      <c r="Z882" s="254">
        <v>0</v>
      </c>
      <c r="AA882" s="171">
        <v>0</v>
      </c>
      <c r="AB882" s="41" t="s">
        <v>69</v>
      </c>
      <c r="AC882" s="42" t="s">
        <v>69</v>
      </c>
      <c r="AD882" s="254" t="s">
        <v>69</v>
      </c>
      <c r="AE882" s="170" t="s">
        <v>69</v>
      </c>
    </row>
    <row r="883" spans="1:31" ht="15" hidden="1" customHeight="1" x14ac:dyDescent="0.2">
      <c r="A883" s="124">
        <v>2017</v>
      </c>
      <c r="B883" s="262" t="s">
        <v>1</v>
      </c>
      <c r="C883" s="255" t="s">
        <v>31</v>
      </c>
      <c r="D883" s="41">
        <v>24</v>
      </c>
      <c r="E883" s="42">
        <v>5</v>
      </c>
      <c r="F883" s="254">
        <v>0.20799999999999999</v>
      </c>
      <c r="G883" s="170">
        <v>1941592</v>
      </c>
      <c r="H883" s="44">
        <v>15</v>
      </c>
      <c r="I883" s="42">
        <v>3</v>
      </c>
      <c r="J883" s="254">
        <v>0.2</v>
      </c>
      <c r="K883" s="171">
        <v>750683</v>
      </c>
      <c r="L883" s="41">
        <v>4</v>
      </c>
      <c r="M883" s="42">
        <v>1</v>
      </c>
      <c r="N883" s="254">
        <v>0.25</v>
      </c>
      <c r="O883" s="170">
        <v>190909</v>
      </c>
      <c r="P883" s="44">
        <v>5</v>
      </c>
      <c r="Q883" s="42">
        <v>1</v>
      </c>
      <c r="R883" s="254">
        <v>0.2</v>
      </c>
      <c r="S883" s="171">
        <v>1000000</v>
      </c>
      <c r="T883" s="41">
        <v>0</v>
      </c>
      <c r="U883" s="42">
        <v>0</v>
      </c>
      <c r="V883" s="254">
        <v>0</v>
      </c>
      <c r="W883" s="170">
        <v>0</v>
      </c>
      <c r="X883" s="44">
        <v>0</v>
      </c>
      <c r="Y883" s="42">
        <v>0</v>
      </c>
      <c r="Z883" s="254">
        <v>0</v>
      </c>
      <c r="AA883" s="171">
        <v>0</v>
      </c>
      <c r="AB883" s="41" t="s">
        <v>69</v>
      </c>
      <c r="AC883" s="42" t="s">
        <v>69</v>
      </c>
      <c r="AD883" s="254" t="s">
        <v>69</v>
      </c>
      <c r="AE883" s="170" t="s">
        <v>69</v>
      </c>
    </row>
    <row r="884" spans="1:31" ht="15" hidden="1" customHeight="1" x14ac:dyDescent="0.2">
      <c r="A884" s="124">
        <v>2017</v>
      </c>
      <c r="B884" s="262" t="s">
        <v>1</v>
      </c>
      <c r="C884" s="255" t="s">
        <v>32</v>
      </c>
      <c r="D884" s="41">
        <v>4</v>
      </c>
      <c r="E884" s="42">
        <v>1</v>
      </c>
      <c r="F884" s="254">
        <v>0.25</v>
      </c>
      <c r="G884" s="170">
        <v>216429</v>
      </c>
      <c r="H884" s="44">
        <v>3</v>
      </c>
      <c r="I884" s="42">
        <v>1</v>
      </c>
      <c r="J884" s="254">
        <v>0.33300000000000002</v>
      </c>
      <c r="K884" s="171">
        <v>216429</v>
      </c>
      <c r="L884" s="41">
        <v>0</v>
      </c>
      <c r="M884" s="42">
        <v>0</v>
      </c>
      <c r="N884" s="254">
        <v>0</v>
      </c>
      <c r="O884" s="170">
        <v>0</v>
      </c>
      <c r="P884" s="44">
        <v>1</v>
      </c>
      <c r="Q884" s="42">
        <v>0</v>
      </c>
      <c r="R884" s="254">
        <v>0</v>
      </c>
      <c r="S884" s="171">
        <v>0</v>
      </c>
      <c r="T884" s="41">
        <v>0</v>
      </c>
      <c r="U884" s="42">
        <v>0</v>
      </c>
      <c r="V884" s="254">
        <v>0</v>
      </c>
      <c r="W884" s="170">
        <v>0</v>
      </c>
      <c r="X884" s="44">
        <v>0</v>
      </c>
      <c r="Y884" s="42">
        <v>0</v>
      </c>
      <c r="Z884" s="254">
        <v>0</v>
      </c>
      <c r="AA884" s="171">
        <v>0</v>
      </c>
      <c r="AB884" s="41" t="s">
        <v>69</v>
      </c>
      <c r="AC884" s="42" t="s">
        <v>69</v>
      </c>
      <c r="AD884" s="254" t="s">
        <v>69</v>
      </c>
      <c r="AE884" s="170" t="s">
        <v>69</v>
      </c>
    </row>
    <row r="885" spans="1:31" ht="15" hidden="1" customHeight="1" x14ac:dyDescent="0.2">
      <c r="A885" s="124">
        <v>2017</v>
      </c>
      <c r="B885" s="262" t="s">
        <v>1</v>
      </c>
      <c r="C885" s="255" t="s">
        <v>33</v>
      </c>
      <c r="D885" s="41">
        <v>27</v>
      </c>
      <c r="E885" s="42">
        <v>3</v>
      </c>
      <c r="F885" s="254">
        <v>0.111</v>
      </c>
      <c r="G885" s="170">
        <v>759654</v>
      </c>
      <c r="H885" s="44">
        <v>23</v>
      </c>
      <c r="I885" s="42">
        <v>1</v>
      </c>
      <c r="J885" s="254">
        <v>4.2999999999999997E-2</v>
      </c>
      <c r="K885" s="171">
        <v>210129</v>
      </c>
      <c r="L885" s="41">
        <v>4</v>
      </c>
      <c r="M885" s="42">
        <v>2</v>
      </c>
      <c r="N885" s="254">
        <v>0.5</v>
      </c>
      <c r="O885" s="170">
        <v>549525</v>
      </c>
      <c r="P885" s="44">
        <v>0</v>
      </c>
      <c r="Q885" s="42">
        <v>0</v>
      </c>
      <c r="R885" s="254">
        <v>0</v>
      </c>
      <c r="S885" s="171">
        <v>0</v>
      </c>
      <c r="T885" s="41">
        <v>0</v>
      </c>
      <c r="U885" s="42">
        <v>0</v>
      </c>
      <c r="V885" s="254">
        <v>0</v>
      </c>
      <c r="W885" s="170">
        <v>0</v>
      </c>
      <c r="X885" s="44">
        <v>0</v>
      </c>
      <c r="Y885" s="42">
        <v>0</v>
      </c>
      <c r="Z885" s="254">
        <v>0</v>
      </c>
      <c r="AA885" s="171">
        <v>0</v>
      </c>
      <c r="AB885" s="41" t="s">
        <v>69</v>
      </c>
      <c r="AC885" s="42" t="s">
        <v>69</v>
      </c>
      <c r="AD885" s="254" t="s">
        <v>69</v>
      </c>
      <c r="AE885" s="170" t="s">
        <v>69</v>
      </c>
    </row>
    <row r="886" spans="1:31" ht="15" hidden="1" customHeight="1" x14ac:dyDescent="0.2">
      <c r="A886" s="124">
        <v>2017</v>
      </c>
      <c r="B886" s="262" t="s">
        <v>1</v>
      </c>
      <c r="C886" s="255" t="s">
        <v>34</v>
      </c>
      <c r="D886" s="41">
        <v>8</v>
      </c>
      <c r="E886" s="42">
        <v>3</v>
      </c>
      <c r="F886" s="254">
        <v>0.375</v>
      </c>
      <c r="G886" s="170">
        <v>589244</v>
      </c>
      <c r="H886" s="44">
        <v>8</v>
      </c>
      <c r="I886" s="42">
        <v>3</v>
      </c>
      <c r="J886" s="254">
        <v>0.375</v>
      </c>
      <c r="K886" s="171">
        <v>589244</v>
      </c>
      <c r="L886" s="41">
        <v>0</v>
      </c>
      <c r="M886" s="42">
        <v>0</v>
      </c>
      <c r="N886" s="254">
        <v>0</v>
      </c>
      <c r="O886" s="170">
        <v>0</v>
      </c>
      <c r="P886" s="44">
        <v>0</v>
      </c>
      <c r="Q886" s="42">
        <v>0</v>
      </c>
      <c r="R886" s="254">
        <v>0</v>
      </c>
      <c r="S886" s="171">
        <v>0</v>
      </c>
      <c r="T886" s="41">
        <v>0</v>
      </c>
      <c r="U886" s="42">
        <v>0</v>
      </c>
      <c r="V886" s="254">
        <v>0</v>
      </c>
      <c r="W886" s="170">
        <v>0</v>
      </c>
      <c r="X886" s="44">
        <v>0</v>
      </c>
      <c r="Y886" s="42">
        <v>0</v>
      </c>
      <c r="Z886" s="254">
        <v>0</v>
      </c>
      <c r="AA886" s="171">
        <v>0</v>
      </c>
      <c r="AB886" s="41" t="s">
        <v>69</v>
      </c>
      <c r="AC886" s="42" t="s">
        <v>69</v>
      </c>
      <c r="AD886" s="254" t="s">
        <v>69</v>
      </c>
      <c r="AE886" s="170" t="s">
        <v>69</v>
      </c>
    </row>
    <row r="887" spans="1:31" ht="15" hidden="1" customHeight="1" x14ac:dyDescent="0.2">
      <c r="A887" s="124">
        <v>2017</v>
      </c>
      <c r="B887" s="262" t="s">
        <v>1</v>
      </c>
      <c r="C887" s="255" t="s">
        <v>35</v>
      </c>
      <c r="D887" s="41">
        <v>1</v>
      </c>
      <c r="E887" s="42">
        <v>0</v>
      </c>
      <c r="F887" s="254">
        <v>0</v>
      </c>
      <c r="G887" s="170">
        <v>0</v>
      </c>
      <c r="H887" s="44">
        <v>1</v>
      </c>
      <c r="I887" s="42">
        <v>0</v>
      </c>
      <c r="J887" s="254">
        <v>0</v>
      </c>
      <c r="K887" s="171">
        <v>0</v>
      </c>
      <c r="L887" s="41">
        <v>0</v>
      </c>
      <c r="M887" s="42">
        <v>0</v>
      </c>
      <c r="N887" s="254">
        <v>0</v>
      </c>
      <c r="O887" s="170">
        <v>0</v>
      </c>
      <c r="P887" s="44">
        <v>0</v>
      </c>
      <c r="Q887" s="42">
        <v>0</v>
      </c>
      <c r="R887" s="254">
        <v>0</v>
      </c>
      <c r="S887" s="171">
        <v>0</v>
      </c>
      <c r="T887" s="41">
        <v>0</v>
      </c>
      <c r="U887" s="42">
        <v>0</v>
      </c>
      <c r="V887" s="254">
        <v>0</v>
      </c>
      <c r="W887" s="170">
        <v>0</v>
      </c>
      <c r="X887" s="44">
        <v>0</v>
      </c>
      <c r="Y887" s="42">
        <v>0</v>
      </c>
      <c r="Z887" s="254">
        <v>0</v>
      </c>
      <c r="AA887" s="171">
        <v>0</v>
      </c>
      <c r="AB887" s="41" t="s">
        <v>69</v>
      </c>
      <c r="AC887" s="42" t="s">
        <v>69</v>
      </c>
      <c r="AD887" s="254" t="s">
        <v>69</v>
      </c>
      <c r="AE887" s="170" t="s">
        <v>69</v>
      </c>
    </row>
    <row r="888" spans="1:31" ht="15" hidden="1" customHeight="1" x14ac:dyDescent="0.2">
      <c r="A888" s="124">
        <v>2017</v>
      </c>
      <c r="B888" s="262" t="s">
        <v>1</v>
      </c>
      <c r="C888" s="255" t="s">
        <v>36</v>
      </c>
      <c r="D888" s="41">
        <v>7</v>
      </c>
      <c r="E888" s="42">
        <v>1</v>
      </c>
      <c r="F888" s="254">
        <v>0.14299999999999999</v>
      </c>
      <c r="G888" s="170">
        <v>121978</v>
      </c>
      <c r="H888" s="44">
        <v>7</v>
      </c>
      <c r="I888" s="42">
        <v>1</v>
      </c>
      <c r="J888" s="254">
        <v>0.14299999999999999</v>
      </c>
      <c r="K888" s="171">
        <v>121978</v>
      </c>
      <c r="L888" s="41">
        <v>0</v>
      </c>
      <c r="M888" s="42">
        <v>0</v>
      </c>
      <c r="N888" s="254">
        <v>0</v>
      </c>
      <c r="O888" s="170">
        <v>0</v>
      </c>
      <c r="P888" s="44">
        <v>0</v>
      </c>
      <c r="Q888" s="42">
        <v>0</v>
      </c>
      <c r="R888" s="254">
        <v>0</v>
      </c>
      <c r="S888" s="171">
        <v>0</v>
      </c>
      <c r="T888" s="41">
        <v>0</v>
      </c>
      <c r="U888" s="42">
        <v>0</v>
      </c>
      <c r="V888" s="254">
        <v>0</v>
      </c>
      <c r="W888" s="170">
        <v>0</v>
      </c>
      <c r="X888" s="44">
        <v>0</v>
      </c>
      <c r="Y888" s="42">
        <v>0</v>
      </c>
      <c r="Z888" s="254">
        <v>0</v>
      </c>
      <c r="AA888" s="171">
        <v>0</v>
      </c>
      <c r="AB888" s="41" t="s">
        <v>69</v>
      </c>
      <c r="AC888" s="42" t="s">
        <v>69</v>
      </c>
      <c r="AD888" s="254" t="s">
        <v>69</v>
      </c>
      <c r="AE888" s="170" t="s">
        <v>69</v>
      </c>
    </row>
    <row r="889" spans="1:31" ht="15" hidden="1" customHeight="1" x14ac:dyDescent="0.2">
      <c r="A889" s="124">
        <v>2017</v>
      </c>
      <c r="B889" s="262" t="s">
        <v>1</v>
      </c>
      <c r="C889" s="255" t="s">
        <v>37</v>
      </c>
      <c r="D889" s="41">
        <v>13</v>
      </c>
      <c r="E889" s="42">
        <v>4</v>
      </c>
      <c r="F889" s="254">
        <v>0.308</v>
      </c>
      <c r="G889" s="170">
        <v>1689489</v>
      </c>
      <c r="H889" s="44">
        <v>10</v>
      </c>
      <c r="I889" s="42">
        <v>3</v>
      </c>
      <c r="J889" s="254">
        <v>0.3</v>
      </c>
      <c r="K889" s="171">
        <v>820963</v>
      </c>
      <c r="L889" s="41">
        <v>0</v>
      </c>
      <c r="M889" s="42">
        <v>0</v>
      </c>
      <c r="N889" s="254">
        <v>0</v>
      </c>
      <c r="O889" s="170">
        <v>0</v>
      </c>
      <c r="P889" s="44">
        <v>3</v>
      </c>
      <c r="Q889" s="42">
        <v>1</v>
      </c>
      <c r="R889" s="254">
        <v>0.33300000000000002</v>
      </c>
      <c r="S889" s="171">
        <v>868526</v>
      </c>
      <c r="T889" s="41">
        <v>0</v>
      </c>
      <c r="U889" s="42">
        <v>0</v>
      </c>
      <c r="V889" s="254">
        <v>0</v>
      </c>
      <c r="W889" s="170">
        <v>0</v>
      </c>
      <c r="X889" s="44">
        <v>0</v>
      </c>
      <c r="Y889" s="42">
        <v>0</v>
      </c>
      <c r="Z889" s="254">
        <v>0</v>
      </c>
      <c r="AA889" s="171">
        <v>0</v>
      </c>
      <c r="AB889" s="41" t="s">
        <v>69</v>
      </c>
      <c r="AC889" s="42" t="s">
        <v>69</v>
      </c>
      <c r="AD889" s="254" t="s">
        <v>69</v>
      </c>
      <c r="AE889" s="170" t="s">
        <v>69</v>
      </c>
    </row>
    <row r="890" spans="1:31" ht="15" hidden="1" customHeight="1" x14ac:dyDescent="0.2">
      <c r="A890" s="124">
        <v>2017</v>
      </c>
      <c r="B890" s="262" t="s">
        <v>1</v>
      </c>
      <c r="C890" s="255" t="s">
        <v>38</v>
      </c>
      <c r="D890" s="41">
        <v>19</v>
      </c>
      <c r="E890" s="42">
        <v>4</v>
      </c>
      <c r="F890" s="254">
        <v>0.21099999999999999</v>
      </c>
      <c r="G890" s="170">
        <v>1948445</v>
      </c>
      <c r="H890" s="44">
        <v>16</v>
      </c>
      <c r="I890" s="42">
        <v>2</v>
      </c>
      <c r="J890" s="254">
        <v>0.125</v>
      </c>
      <c r="K890" s="171">
        <v>524833</v>
      </c>
      <c r="L890" s="41">
        <v>1</v>
      </c>
      <c r="M890" s="42">
        <v>1</v>
      </c>
      <c r="N890" s="254">
        <v>1</v>
      </c>
      <c r="O890" s="170">
        <v>550612</v>
      </c>
      <c r="P890" s="44">
        <v>2</v>
      </c>
      <c r="Q890" s="42">
        <v>1</v>
      </c>
      <c r="R890" s="254">
        <v>0.5</v>
      </c>
      <c r="S890" s="171">
        <v>873000</v>
      </c>
      <c r="T890" s="41">
        <v>0</v>
      </c>
      <c r="U890" s="42">
        <v>0</v>
      </c>
      <c r="V890" s="254">
        <v>0</v>
      </c>
      <c r="W890" s="170">
        <v>0</v>
      </c>
      <c r="X890" s="44">
        <v>0</v>
      </c>
      <c r="Y890" s="42">
        <v>0</v>
      </c>
      <c r="Z890" s="254">
        <v>0</v>
      </c>
      <c r="AA890" s="171">
        <v>0</v>
      </c>
      <c r="AB890" s="41" t="s">
        <v>69</v>
      </c>
      <c r="AC890" s="42" t="s">
        <v>69</v>
      </c>
      <c r="AD890" s="254" t="s">
        <v>69</v>
      </c>
      <c r="AE890" s="170" t="s">
        <v>69</v>
      </c>
    </row>
    <row r="891" spans="1:31" ht="15" hidden="1" customHeight="1" x14ac:dyDescent="0.2">
      <c r="A891" s="124">
        <v>2017</v>
      </c>
      <c r="B891" s="262" t="s">
        <v>1</v>
      </c>
      <c r="C891" s="255" t="s">
        <v>39</v>
      </c>
      <c r="D891" s="41">
        <v>4</v>
      </c>
      <c r="E891" s="42">
        <v>0</v>
      </c>
      <c r="F891" s="254">
        <v>0</v>
      </c>
      <c r="G891" s="170">
        <v>0</v>
      </c>
      <c r="H891" s="44">
        <v>3</v>
      </c>
      <c r="I891" s="42">
        <v>0</v>
      </c>
      <c r="J891" s="254">
        <v>0</v>
      </c>
      <c r="K891" s="171">
        <v>0</v>
      </c>
      <c r="L891" s="41">
        <v>0</v>
      </c>
      <c r="M891" s="42">
        <v>0</v>
      </c>
      <c r="N891" s="254">
        <v>0</v>
      </c>
      <c r="O891" s="170">
        <v>0</v>
      </c>
      <c r="P891" s="44">
        <v>1</v>
      </c>
      <c r="Q891" s="42">
        <v>0</v>
      </c>
      <c r="R891" s="254">
        <v>0</v>
      </c>
      <c r="S891" s="171">
        <v>0</v>
      </c>
      <c r="T891" s="41">
        <v>0</v>
      </c>
      <c r="U891" s="42">
        <v>0</v>
      </c>
      <c r="V891" s="254">
        <v>0</v>
      </c>
      <c r="W891" s="170">
        <v>0</v>
      </c>
      <c r="X891" s="44">
        <v>0</v>
      </c>
      <c r="Y891" s="42">
        <v>0</v>
      </c>
      <c r="Z891" s="254">
        <v>0</v>
      </c>
      <c r="AA891" s="171">
        <v>0</v>
      </c>
      <c r="AB891" s="41" t="s">
        <v>69</v>
      </c>
      <c r="AC891" s="42" t="s">
        <v>69</v>
      </c>
      <c r="AD891" s="254" t="s">
        <v>69</v>
      </c>
      <c r="AE891" s="170" t="s">
        <v>69</v>
      </c>
    </row>
    <row r="892" spans="1:31" ht="15" hidden="1" customHeight="1" x14ac:dyDescent="0.2">
      <c r="A892" s="124">
        <v>2017</v>
      </c>
      <c r="B892" s="262" t="s">
        <v>1</v>
      </c>
      <c r="C892" s="255" t="s">
        <v>40</v>
      </c>
      <c r="D892" s="41">
        <v>69</v>
      </c>
      <c r="E892" s="42">
        <v>10</v>
      </c>
      <c r="F892" s="254">
        <v>0.14499999999999999</v>
      </c>
      <c r="G892" s="170">
        <v>3032097</v>
      </c>
      <c r="H892" s="44">
        <v>52</v>
      </c>
      <c r="I892" s="42">
        <v>8</v>
      </c>
      <c r="J892" s="254">
        <v>0.154</v>
      </c>
      <c r="K892" s="171">
        <v>1773503</v>
      </c>
      <c r="L892" s="41">
        <v>9</v>
      </c>
      <c r="M892" s="42">
        <v>0</v>
      </c>
      <c r="N892" s="254">
        <v>0</v>
      </c>
      <c r="O892" s="170">
        <v>0</v>
      </c>
      <c r="P892" s="44">
        <v>8</v>
      </c>
      <c r="Q892" s="42">
        <v>2</v>
      </c>
      <c r="R892" s="254">
        <v>0.25</v>
      </c>
      <c r="S892" s="171">
        <v>1258594</v>
      </c>
      <c r="T892" s="41">
        <v>0</v>
      </c>
      <c r="U892" s="42">
        <v>0</v>
      </c>
      <c r="V892" s="254">
        <v>0</v>
      </c>
      <c r="W892" s="170">
        <v>0</v>
      </c>
      <c r="X892" s="44">
        <v>0</v>
      </c>
      <c r="Y892" s="42">
        <v>0</v>
      </c>
      <c r="Z892" s="254">
        <v>0</v>
      </c>
      <c r="AA892" s="171">
        <v>0</v>
      </c>
      <c r="AB892" s="41" t="s">
        <v>69</v>
      </c>
      <c r="AC892" s="42" t="s">
        <v>69</v>
      </c>
      <c r="AD892" s="254" t="s">
        <v>69</v>
      </c>
      <c r="AE892" s="170" t="s">
        <v>69</v>
      </c>
    </row>
    <row r="893" spans="1:31" ht="15" hidden="1" customHeight="1" x14ac:dyDescent="0.2">
      <c r="A893" s="124">
        <v>2017</v>
      </c>
      <c r="B893" s="262" t="s">
        <v>1</v>
      </c>
      <c r="C893" s="255" t="s">
        <v>41</v>
      </c>
      <c r="D893" s="41">
        <v>86</v>
      </c>
      <c r="E893" s="42">
        <v>16</v>
      </c>
      <c r="F893" s="254">
        <v>0.186</v>
      </c>
      <c r="G893" s="170">
        <v>5239833</v>
      </c>
      <c r="H893" s="44">
        <v>78</v>
      </c>
      <c r="I893" s="42">
        <v>13</v>
      </c>
      <c r="J893" s="254">
        <v>0.16700000000000001</v>
      </c>
      <c r="K893" s="171">
        <v>2860259</v>
      </c>
      <c r="L893" s="41">
        <v>3</v>
      </c>
      <c r="M893" s="42">
        <v>0</v>
      </c>
      <c r="N893" s="254">
        <v>0</v>
      </c>
      <c r="O893" s="170">
        <v>0</v>
      </c>
      <c r="P893" s="44">
        <v>5</v>
      </c>
      <c r="Q893" s="42">
        <v>3</v>
      </c>
      <c r="R893" s="254">
        <v>0.6</v>
      </c>
      <c r="S893" s="171">
        <v>2379574</v>
      </c>
      <c r="T893" s="41">
        <v>0</v>
      </c>
      <c r="U893" s="42">
        <v>0</v>
      </c>
      <c r="V893" s="254">
        <v>0</v>
      </c>
      <c r="W893" s="170">
        <v>0</v>
      </c>
      <c r="X893" s="44">
        <v>0</v>
      </c>
      <c r="Y893" s="42">
        <v>0</v>
      </c>
      <c r="Z893" s="254">
        <v>0</v>
      </c>
      <c r="AA893" s="171">
        <v>0</v>
      </c>
      <c r="AB893" s="41" t="s">
        <v>69</v>
      </c>
      <c r="AC893" s="42" t="s">
        <v>69</v>
      </c>
      <c r="AD893" s="254" t="s">
        <v>69</v>
      </c>
      <c r="AE893" s="170" t="s">
        <v>69</v>
      </c>
    </row>
    <row r="894" spans="1:31" ht="15" hidden="1" customHeight="1" x14ac:dyDescent="0.2">
      <c r="A894" s="124">
        <v>2017</v>
      </c>
      <c r="B894" s="262" t="s">
        <v>1</v>
      </c>
      <c r="C894" s="255" t="s">
        <v>43</v>
      </c>
      <c r="D894" s="41">
        <v>33</v>
      </c>
      <c r="E894" s="42">
        <v>6</v>
      </c>
      <c r="F894" s="254">
        <v>0.182</v>
      </c>
      <c r="G894" s="170">
        <v>1668780</v>
      </c>
      <c r="H894" s="44">
        <v>29</v>
      </c>
      <c r="I894" s="42">
        <v>5</v>
      </c>
      <c r="J894" s="254">
        <v>0.17199999999999999</v>
      </c>
      <c r="K894" s="171">
        <v>974316</v>
      </c>
      <c r="L894" s="41">
        <v>2</v>
      </c>
      <c r="M894" s="42">
        <v>0</v>
      </c>
      <c r="N894" s="254">
        <v>0</v>
      </c>
      <c r="O894" s="170">
        <v>0</v>
      </c>
      <c r="P894" s="44">
        <v>2</v>
      </c>
      <c r="Q894" s="42">
        <v>1</v>
      </c>
      <c r="R894" s="254">
        <v>0.5</v>
      </c>
      <c r="S894" s="171">
        <v>694464</v>
      </c>
      <c r="T894" s="41">
        <v>0</v>
      </c>
      <c r="U894" s="42">
        <v>0</v>
      </c>
      <c r="V894" s="254">
        <v>0</v>
      </c>
      <c r="W894" s="170">
        <v>0</v>
      </c>
      <c r="X894" s="44">
        <v>0</v>
      </c>
      <c r="Y894" s="42">
        <v>0</v>
      </c>
      <c r="Z894" s="254">
        <v>0</v>
      </c>
      <c r="AA894" s="171">
        <v>0</v>
      </c>
      <c r="AB894" s="41" t="s">
        <v>69</v>
      </c>
      <c r="AC894" s="42" t="s">
        <v>69</v>
      </c>
      <c r="AD894" s="254" t="s">
        <v>69</v>
      </c>
      <c r="AE894" s="170" t="s">
        <v>69</v>
      </c>
    </row>
    <row r="895" spans="1:31" ht="15" hidden="1" customHeight="1" x14ac:dyDescent="0.2">
      <c r="A895" s="124">
        <v>2017</v>
      </c>
      <c r="B895" s="262" t="s">
        <v>1</v>
      </c>
      <c r="C895" s="255" t="s">
        <v>44</v>
      </c>
      <c r="D895" s="41">
        <v>8</v>
      </c>
      <c r="E895" s="42">
        <v>0</v>
      </c>
      <c r="F895" s="254">
        <v>0</v>
      </c>
      <c r="G895" s="170">
        <v>0</v>
      </c>
      <c r="H895" s="44">
        <v>5</v>
      </c>
      <c r="I895" s="42">
        <v>0</v>
      </c>
      <c r="J895" s="254">
        <v>0</v>
      </c>
      <c r="K895" s="171">
        <v>0</v>
      </c>
      <c r="L895" s="41">
        <v>2</v>
      </c>
      <c r="M895" s="42">
        <v>0</v>
      </c>
      <c r="N895" s="254">
        <v>0</v>
      </c>
      <c r="O895" s="170">
        <v>0</v>
      </c>
      <c r="P895" s="44">
        <v>1</v>
      </c>
      <c r="Q895" s="42">
        <v>0</v>
      </c>
      <c r="R895" s="254">
        <v>0</v>
      </c>
      <c r="S895" s="171">
        <v>0</v>
      </c>
      <c r="T895" s="41">
        <v>0</v>
      </c>
      <c r="U895" s="42">
        <v>0</v>
      </c>
      <c r="V895" s="254">
        <v>0</v>
      </c>
      <c r="W895" s="170">
        <v>0</v>
      </c>
      <c r="X895" s="44">
        <v>0</v>
      </c>
      <c r="Y895" s="42">
        <v>0</v>
      </c>
      <c r="Z895" s="254">
        <v>0</v>
      </c>
      <c r="AA895" s="171">
        <v>0</v>
      </c>
      <c r="AB895" s="41" t="s">
        <v>69</v>
      </c>
      <c r="AC895" s="42" t="s">
        <v>69</v>
      </c>
      <c r="AD895" s="254" t="s">
        <v>69</v>
      </c>
      <c r="AE895" s="170" t="s">
        <v>69</v>
      </c>
    </row>
    <row r="896" spans="1:31" ht="15" hidden="1" customHeight="1" x14ac:dyDescent="0.2">
      <c r="A896" s="124">
        <v>2017</v>
      </c>
      <c r="B896" s="262" t="s">
        <v>1</v>
      </c>
      <c r="C896" s="255" t="s">
        <v>45</v>
      </c>
      <c r="D896" s="41">
        <v>18</v>
      </c>
      <c r="E896" s="42">
        <v>3</v>
      </c>
      <c r="F896" s="254">
        <v>0.16700000000000001</v>
      </c>
      <c r="G896" s="170">
        <v>1218700</v>
      </c>
      <c r="H896" s="44">
        <v>15</v>
      </c>
      <c r="I896" s="42">
        <v>2</v>
      </c>
      <c r="J896" s="254">
        <v>0.13300000000000001</v>
      </c>
      <c r="K896" s="171">
        <v>515994</v>
      </c>
      <c r="L896" s="41">
        <v>1</v>
      </c>
      <c r="M896" s="42">
        <v>0</v>
      </c>
      <c r="N896" s="254">
        <v>0</v>
      </c>
      <c r="O896" s="170">
        <v>0</v>
      </c>
      <c r="P896" s="44">
        <v>2</v>
      </c>
      <c r="Q896" s="42">
        <v>1</v>
      </c>
      <c r="R896" s="254">
        <v>0.5</v>
      </c>
      <c r="S896" s="171">
        <v>702706</v>
      </c>
      <c r="T896" s="41">
        <v>0</v>
      </c>
      <c r="U896" s="42">
        <v>0</v>
      </c>
      <c r="V896" s="254">
        <v>0</v>
      </c>
      <c r="W896" s="170">
        <v>0</v>
      </c>
      <c r="X896" s="44">
        <v>0</v>
      </c>
      <c r="Y896" s="42">
        <v>0</v>
      </c>
      <c r="Z896" s="254">
        <v>0</v>
      </c>
      <c r="AA896" s="171">
        <v>0</v>
      </c>
      <c r="AB896" s="41" t="s">
        <v>69</v>
      </c>
      <c r="AC896" s="42" t="s">
        <v>69</v>
      </c>
      <c r="AD896" s="254" t="s">
        <v>69</v>
      </c>
      <c r="AE896" s="170" t="s">
        <v>69</v>
      </c>
    </row>
    <row r="897" spans="1:31" ht="15" hidden="1" customHeight="1" x14ac:dyDescent="0.2">
      <c r="A897" s="124">
        <v>2017</v>
      </c>
      <c r="B897" s="262" t="s">
        <v>1</v>
      </c>
      <c r="C897" s="255" t="s">
        <v>46</v>
      </c>
      <c r="D897" s="41">
        <v>52</v>
      </c>
      <c r="E897" s="42">
        <v>10</v>
      </c>
      <c r="F897" s="254">
        <v>0.192</v>
      </c>
      <c r="G897" s="170">
        <v>3260976</v>
      </c>
      <c r="H897" s="44">
        <v>48</v>
      </c>
      <c r="I897" s="42">
        <v>9</v>
      </c>
      <c r="J897" s="254">
        <v>0.188</v>
      </c>
      <c r="K897" s="171">
        <v>2160326</v>
      </c>
      <c r="L897" s="41">
        <v>1</v>
      </c>
      <c r="M897" s="42">
        <v>0</v>
      </c>
      <c r="N897" s="254">
        <v>0</v>
      </c>
      <c r="O897" s="170">
        <v>0</v>
      </c>
      <c r="P897" s="44">
        <v>3</v>
      </c>
      <c r="Q897" s="42">
        <v>1</v>
      </c>
      <c r="R897" s="254">
        <v>0.33300000000000002</v>
      </c>
      <c r="S897" s="171">
        <v>1100650</v>
      </c>
      <c r="T897" s="41">
        <v>0</v>
      </c>
      <c r="U897" s="42">
        <v>0</v>
      </c>
      <c r="V897" s="254">
        <v>0</v>
      </c>
      <c r="W897" s="170">
        <v>0</v>
      </c>
      <c r="X897" s="44">
        <v>0</v>
      </c>
      <c r="Y897" s="42">
        <v>0</v>
      </c>
      <c r="Z897" s="254">
        <v>0</v>
      </c>
      <c r="AA897" s="171">
        <v>0</v>
      </c>
      <c r="AB897" s="41" t="s">
        <v>69</v>
      </c>
      <c r="AC897" s="42" t="s">
        <v>69</v>
      </c>
      <c r="AD897" s="254" t="s">
        <v>69</v>
      </c>
      <c r="AE897" s="170" t="s">
        <v>69</v>
      </c>
    </row>
    <row r="898" spans="1:31" ht="15" hidden="1" customHeight="1" x14ac:dyDescent="0.2">
      <c r="A898" s="124">
        <v>2017</v>
      </c>
      <c r="B898" s="262" t="s">
        <v>1</v>
      </c>
      <c r="C898" s="255" t="s">
        <v>59</v>
      </c>
      <c r="D898" s="41">
        <v>2</v>
      </c>
      <c r="E898" s="42">
        <v>0</v>
      </c>
      <c r="F898" s="254">
        <v>0</v>
      </c>
      <c r="G898" s="170">
        <v>0</v>
      </c>
      <c r="H898" s="44">
        <v>1</v>
      </c>
      <c r="I898" s="42">
        <v>0</v>
      </c>
      <c r="J898" s="254">
        <v>0</v>
      </c>
      <c r="K898" s="171">
        <v>0</v>
      </c>
      <c r="L898" s="41">
        <v>1</v>
      </c>
      <c r="M898" s="42">
        <v>0</v>
      </c>
      <c r="N898" s="254">
        <v>0</v>
      </c>
      <c r="O898" s="170">
        <v>0</v>
      </c>
      <c r="P898" s="44">
        <v>0</v>
      </c>
      <c r="Q898" s="42">
        <v>0</v>
      </c>
      <c r="R898" s="254">
        <v>0</v>
      </c>
      <c r="S898" s="171">
        <v>0</v>
      </c>
      <c r="T898" s="41">
        <v>0</v>
      </c>
      <c r="U898" s="42">
        <v>0</v>
      </c>
      <c r="V898" s="254">
        <v>0</v>
      </c>
      <c r="W898" s="170">
        <v>0</v>
      </c>
      <c r="X898" s="44">
        <v>0</v>
      </c>
      <c r="Y898" s="42">
        <v>0</v>
      </c>
      <c r="Z898" s="254">
        <v>0</v>
      </c>
      <c r="AA898" s="171">
        <v>0</v>
      </c>
      <c r="AB898" s="41" t="s">
        <v>69</v>
      </c>
      <c r="AC898" s="42" t="s">
        <v>69</v>
      </c>
      <c r="AD898" s="254" t="s">
        <v>69</v>
      </c>
      <c r="AE898" s="170" t="s">
        <v>69</v>
      </c>
    </row>
    <row r="899" spans="1:31" ht="15" hidden="1" customHeight="1" x14ac:dyDescent="0.2">
      <c r="A899" s="124">
        <v>2017</v>
      </c>
      <c r="B899" s="262" t="s">
        <v>1</v>
      </c>
      <c r="C899" s="255" t="s">
        <v>47</v>
      </c>
      <c r="D899" s="41">
        <v>2</v>
      </c>
      <c r="E899" s="42">
        <v>0</v>
      </c>
      <c r="F899" s="254">
        <v>0</v>
      </c>
      <c r="G899" s="170">
        <v>0</v>
      </c>
      <c r="H899" s="44">
        <v>2</v>
      </c>
      <c r="I899" s="42">
        <v>0</v>
      </c>
      <c r="J899" s="254">
        <v>0</v>
      </c>
      <c r="K899" s="171">
        <v>0</v>
      </c>
      <c r="L899" s="41">
        <v>0</v>
      </c>
      <c r="M899" s="42">
        <v>0</v>
      </c>
      <c r="N899" s="254">
        <v>0</v>
      </c>
      <c r="O899" s="170">
        <v>0</v>
      </c>
      <c r="P899" s="44">
        <v>0</v>
      </c>
      <c r="Q899" s="42">
        <v>0</v>
      </c>
      <c r="R899" s="254">
        <v>0</v>
      </c>
      <c r="S899" s="171">
        <v>0</v>
      </c>
      <c r="T899" s="41">
        <v>0</v>
      </c>
      <c r="U899" s="42">
        <v>0</v>
      </c>
      <c r="V899" s="254">
        <v>0</v>
      </c>
      <c r="W899" s="170">
        <v>0</v>
      </c>
      <c r="X899" s="44">
        <v>0</v>
      </c>
      <c r="Y899" s="42">
        <v>0</v>
      </c>
      <c r="Z899" s="254">
        <v>0</v>
      </c>
      <c r="AA899" s="171">
        <v>0</v>
      </c>
      <c r="AB899" s="41" t="s">
        <v>69</v>
      </c>
      <c r="AC899" s="42" t="s">
        <v>69</v>
      </c>
      <c r="AD899" s="254" t="s">
        <v>69</v>
      </c>
      <c r="AE899" s="170" t="s">
        <v>69</v>
      </c>
    </row>
    <row r="900" spans="1:31" ht="15" hidden="1" customHeight="1" x14ac:dyDescent="0.2">
      <c r="A900" s="124">
        <v>2017</v>
      </c>
      <c r="B900" s="262" t="s">
        <v>1</v>
      </c>
      <c r="C900" s="255" t="s">
        <v>48</v>
      </c>
      <c r="D900" s="41">
        <v>29</v>
      </c>
      <c r="E900" s="42">
        <v>2</v>
      </c>
      <c r="F900" s="254">
        <v>6.9000000000000006E-2</v>
      </c>
      <c r="G900" s="170">
        <v>449933</v>
      </c>
      <c r="H900" s="44">
        <v>27</v>
      </c>
      <c r="I900" s="42">
        <v>2</v>
      </c>
      <c r="J900" s="254">
        <v>7.3999999999999996E-2</v>
      </c>
      <c r="K900" s="171">
        <v>449933</v>
      </c>
      <c r="L900" s="41">
        <v>2</v>
      </c>
      <c r="M900" s="42">
        <v>0</v>
      </c>
      <c r="N900" s="254">
        <v>0</v>
      </c>
      <c r="O900" s="170">
        <v>0</v>
      </c>
      <c r="P900" s="44">
        <v>0</v>
      </c>
      <c r="Q900" s="42">
        <v>0</v>
      </c>
      <c r="R900" s="254">
        <v>0</v>
      </c>
      <c r="S900" s="171">
        <v>0</v>
      </c>
      <c r="T900" s="41">
        <v>0</v>
      </c>
      <c r="U900" s="42">
        <v>0</v>
      </c>
      <c r="V900" s="254">
        <v>0</v>
      </c>
      <c r="W900" s="170">
        <v>0</v>
      </c>
      <c r="X900" s="44">
        <v>0</v>
      </c>
      <c r="Y900" s="42">
        <v>0</v>
      </c>
      <c r="Z900" s="254">
        <v>0</v>
      </c>
      <c r="AA900" s="171">
        <v>0</v>
      </c>
      <c r="AB900" s="41" t="s">
        <v>69</v>
      </c>
      <c r="AC900" s="42" t="s">
        <v>69</v>
      </c>
      <c r="AD900" s="254" t="s">
        <v>69</v>
      </c>
      <c r="AE900" s="170" t="s">
        <v>69</v>
      </c>
    </row>
    <row r="901" spans="1:31" ht="15" hidden="1" customHeight="1" x14ac:dyDescent="0.2">
      <c r="A901" s="124">
        <v>2017</v>
      </c>
      <c r="B901" s="262" t="s">
        <v>1</v>
      </c>
      <c r="C901" s="255" t="s">
        <v>49</v>
      </c>
      <c r="D901" s="41">
        <v>0</v>
      </c>
      <c r="E901" s="42">
        <v>0</v>
      </c>
      <c r="F901" s="254">
        <v>0</v>
      </c>
      <c r="G901" s="170">
        <v>0</v>
      </c>
      <c r="H901" s="44">
        <v>0</v>
      </c>
      <c r="I901" s="42">
        <v>0</v>
      </c>
      <c r="J901" s="254">
        <v>0</v>
      </c>
      <c r="K901" s="171">
        <v>0</v>
      </c>
      <c r="L901" s="41">
        <v>0</v>
      </c>
      <c r="M901" s="42">
        <v>0</v>
      </c>
      <c r="N901" s="254">
        <v>0</v>
      </c>
      <c r="O901" s="170">
        <v>0</v>
      </c>
      <c r="P901" s="44">
        <v>0</v>
      </c>
      <c r="Q901" s="42">
        <v>0</v>
      </c>
      <c r="R901" s="254">
        <v>0</v>
      </c>
      <c r="S901" s="171">
        <v>0</v>
      </c>
      <c r="T901" s="41">
        <v>0</v>
      </c>
      <c r="U901" s="42">
        <v>0</v>
      </c>
      <c r="V901" s="254">
        <v>0</v>
      </c>
      <c r="W901" s="170">
        <v>0</v>
      </c>
      <c r="X901" s="44">
        <v>0</v>
      </c>
      <c r="Y901" s="42">
        <v>0</v>
      </c>
      <c r="Z901" s="254">
        <v>0</v>
      </c>
      <c r="AA901" s="171">
        <v>0</v>
      </c>
      <c r="AB901" s="41" t="s">
        <v>69</v>
      </c>
      <c r="AC901" s="42" t="s">
        <v>69</v>
      </c>
      <c r="AD901" s="254" t="s">
        <v>69</v>
      </c>
      <c r="AE901" s="170" t="s">
        <v>69</v>
      </c>
    </row>
    <row r="902" spans="1:31" ht="15" hidden="1" customHeight="1" x14ac:dyDescent="0.2">
      <c r="A902" s="124">
        <v>2017</v>
      </c>
      <c r="B902" s="262" t="s">
        <v>1</v>
      </c>
      <c r="C902" s="255" t="s">
        <v>50</v>
      </c>
      <c r="D902" s="41">
        <v>10</v>
      </c>
      <c r="E902" s="42">
        <v>2</v>
      </c>
      <c r="F902" s="254">
        <v>0.2</v>
      </c>
      <c r="G902" s="170">
        <v>783449</v>
      </c>
      <c r="H902" s="44">
        <v>7</v>
      </c>
      <c r="I902" s="42">
        <v>0</v>
      </c>
      <c r="J902" s="254">
        <v>0</v>
      </c>
      <c r="K902" s="171">
        <v>0</v>
      </c>
      <c r="L902" s="41">
        <v>1</v>
      </c>
      <c r="M902" s="42">
        <v>1</v>
      </c>
      <c r="N902" s="254">
        <v>1</v>
      </c>
      <c r="O902" s="170">
        <v>287251</v>
      </c>
      <c r="P902" s="44">
        <v>2</v>
      </c>
      <c r="Q902" s="42">
        <v>1</v>
      </c>
      <c r="R902" s="254">
        <v>0.5</v>
      </c>
      <c r="S902" s="171">
        <v>496198</v>
      </c>
      <c r="T902" s="41">
        <v>0</v>
      </c>
      <c r="U902" s="42">
        <v>0</v>
      </c>
      <c r="V902" s="254">
        <v>0</v>
      </c>
      <c r="W902" s="170">
        <v>0</v>
      </c>
      <c r="X902" s="44">
        <v>0</v>
      </c>
      <c r="Y902" s="42">
        <v>0</v>
      </c>
      <c r="Z902" s="254">
        <v>0</v>
      </c>
      <c r="AA902" s="171">
        <v>0</v>
      </c>
      <c r="AB902" s="41" t="s">
        <v>69</v>
      </c>
      <c r="AC902" s="42" t="s">
        <v>69</v>
      </c>
      <c r="AD902" s="254" t="s">
        <v>69</v>
      </c>
      <c r="AE902" s="170" t="s">
        <v>69</v>
      </c>
    </row>
    <row r="903" spans="1:31" ht="15" hidden="1" customHeight="1" x14ac:dyDescent="0.2">
      <c r="A903" s="124">
        <v>2017</v>
      </c>
      <c r="B903" s="262" t="s">
        <v>1</v>
      </c>
      <c r="C903" s="255" t="s">
        <v>51</v>
      </c>
      <c r="D903" s="41">
        <v>87</v>
      </c>
      <c r="E903" s="42">
        <v>14</v>
      </c>
      <c r="F903" s="254">
        <v>0.161</v>
      </c>
      <c r="G903" s="170">
        <v>5192767</v>
      </c>
      <c r="H903" s="44">
        <v>71</v>
      </c>
      <c r="I903" s="42">
        <v>9</v>
      </c>
      <c r="J903" s="254">
        <v>0.127</v>
      </c>
      <c r="K903" s="171">
        <v>2098795</v>
      </c>
      <c r="L903" s="41">
        <v>8</v>
      </c>
      <c r="M903" s="42">
        <v>2</v>
      </c>
      <c r="N903" s="254">
        <v>0.25</v>
      </c>
      <c r="O903" s="170">
        <v>601319</v>
      </c>
      <c r="P903" s="44">
        <v>8</v>
      </c>
      <c r="Q903" s="42">
        <v>3</v>
      </c>
      <c r="R903" s="254">
        <v>0.375</v>
      </c>
      <c r="S903" s="171">
        <v>2492653</v>
      </c>
      <c r="T903" s="41">
        <v>0</v>
      </c>
      <c r="U903" s="42">
        <v>0</v>
      </c>
      <c r="V903" s="254">
        <v>0</v>
      </c>
      <c r="W903" s="170">
        <v>0</v>
      </c>
      <c r="X903" s="44">
        <v>0</v>
      </c>
      <c r="Y903" s="42">
        <v>0</v>
      </c>
      <c r="Z903" s="254">
        <v>0</v>
      </c>
      <c r="AA903" s="171">
        <v>0</v>
      </c>
      <c r="AB903" s="41" t="s">
        <v>69</v>
      </c>
      <c r="AC903" s="42" t="s">
        <v>69</v>
      </c>
      <c r="AD903" s="254" t="s">
        <v>69</v>
      </c>
      <c r="AE903" s="170" t="s">
        <v>69</v>
      </c>
    </row>
    <row r="904" spans="1:31" ht="15" hidden="1" customHeight="1" x14ac:dyDescent="0.2">
      <c r="A904" s="124">
        <v>2017</v>
      </c>
      <c r="B904" s="262" t="s">
        <v>1</v>
      </c>
      <c r="C904" s="255" t="s">
        <v>52</v>
      </c>
      <c r="D904" s="41">
        <v>21</v>
      </c>
      <c r="E904" s="42">
        <v>1</v>
      </c>
      <c r="F904" s="254">
        <v>4.8000000000000001E-2</v>
      </c>
      <c r="G904" s="170">
        <v>250000</v>
      </c>
      <c r="H904" s="44">
        <v>19</v>
      </c>
      <c r="I904" s="42">
        <v>1</v>
      </c>
      <c r="J904" s="254">
        <v>5.2999999999999999E-2</v>
      </c>
      <c r="K904" s="171">
        <v>250000</v>
      </c>
      <c r="L904" s="41">
        <v>2</v>
      </c>
      <c r="M904" s="42">
        <v>0</v>
      </c>
      <c r="N904" s="254">
        <v>0</v>
      </c>
      <c r="O904" s="170">
        <v>0</v>
      </c>
      <c r="P904" s="44">
        <v>0</v>
      </c>
      <c r="Q904" s="42">
        <v>0</v>
      </c>
      <c r="R904" s="254">
        <v>0</v>
      </c>
      <c r="S904" s="171">
        <v>0</v>
      </c>
      <c r="T904" s="41">
        <v>0</v>
      </c>
      <c r="U904" s="42">
        <v>0</v>
      </c>
      <c r="V904" s="254">
        <v>0</v>
      </c>
      <c r="W904" s="170">
        <v>0</v>
      </c>
      <c r="X904" s="44">
        <v>0</v>
      </c>
      <c r="Y904" s="42">
        <v>0</v>
      </c>
      <c r="Z904" s="254">
        <v>0</v>
      </c>
      <c r="AA904" s="171">
        <v>0</v>
      </c>
      <c r="AB904" s="41" t="s">
        <v>69</v>
      </c>
      <c r="AC904" s="42" t="s">
        <v>69</v>
      </c>
      <c r="AD904" s="254" t="s">
        <v>69</v>
      </c>
      <c r="AE904" s="170" t="s">
        <v>69</v>
      </c>
    </row>
    <row r="905" spans="1:31" ht="15" hidden="1" customHeight="1" x14ac:dyDescent="0.2">
      <c r="A905" s="124">
        <v>2017</v>
      </c>
      <c r="B905" s="262" t="s">
        <v>1</v>
      </c>
      <c r="C905" s="255" t="s">
        <v>53</v>
      </c>
      <c r="D905" s="41">
        <v>2</v>
      </c>
      <c r="E905" s="42">
        <v>1</v>
      </c>
      <c r="F905" s="254">
        <v>0.5</v>
      </c>
      <c r="G905" s="170">
        <v>150001</v>
      </c>
      <c r="H905" s="44">
        <v>2</v>
      </c>
      <c r="I905" s="42">
        <v>1</v>
      </c>
      <c r="J905" s="254">
        <v>0.5</v>
      </c>
      <c r="K905" s="171">
        <v>150001</v>
      </c>
      <c r="L905" s="41">
        <v>0</v>
      </c>
      <c r="M905" s="42">
        <v>0</v>
      </c>
      <c r="N905" s="254">
        <v>0</v>
      </c>
      <c r="O905" s="170">
        <v>0</v>
      </c>
      <c r="P905" s="44">
        <v>0</v>
      </c>
      <c r="Q905" s="42">
        <v>0</v>
      </c>
      <c r="R905" s="254">
        <v>0</v>
      </c>
      <c r="S905" s="171">
        <v>0</v>
      </c>
      <c r="T905" s="41">
        <v>0</v>
      </c>
      <c r="U905" s="42">
        <v>0</v>
      </c>
      <c r="V905" s="254">
        <v>0</v>
      </c>
      <c r="W905" s="170">
        <v>0</v>
      </c>
      <c r="X905" s="44">
        <v>0</v>
      </c>
      <c r="Y905" s="42">
        <v>0</v>
      </c>
      <c r="Z905" s="254">
        <v>0</v>
      </c>
      <c r="AA905" s="171">
        <v>0</v>
      </c>
      <c r="AB905" s="41" t="s">
        <v>69</v>
      </c>
      <c r="AC905" s="42" t="s">
        <v>69</v>
      </c>
      <c r="AD905" s="254" t="s">
        <v>69</v>
      </c>
      <c r="AE905" s="170" t="s">
        <v>69</v>
      </c>
    </row>
    <row r="906" spans="1:31" ht="15" hidden="1" customHeight="1" x14ac:dyDescent="0.2">
      <c r="A906" s="124">
        <v>2017</v>
      </c>
      <c r="B906" s="262" t="s">
        <v>1</v>
      </c>
      <c r="C906" s="255" t="s">
        <v>54</v>
      </c>
      <c r="D906" s="41">
        <v>27</v>
      </c>
      <c r="E906" s="42">
        <v>5</v>
      </c>
      <c r="F906" s="254">
        <v>0.185</v>
      </c>
      <c r="G906" s="170">
        <v>1171315</v>
      </c>
      <c r="H906" s="44">
        <v>21</v>
      </c>
      <c r="I906" s="42">
        <v>5</v>
      </c>
      <c r="J906" s="254">
        <v>0.23799999999999999</v>
      </c>
      <c r="K906" s="171">
        <v>1171315</v>
      </c>
      <c r="L906" s="41">
        <v>4</v>
      </c>
      <c r="M906" s="42">
        <v>0</v>
      </c>
      <c r="N906" s="254">
        <v>0</v>
      </c>
      <c r="O906" s="170">
        <v>0</v>
      </c>
      <c r="P906" s="44">
        <v>2</v>
      </c>
      <c r="Q906" s="42">
        <v>0</v>
      </c>
      <c r="R906" s="254">
        <v>0</v>
      </c>
      <c r="S906" s="171">
        <v>0</v>
      </c>
      <c r="T906" s="41">
        <v>0</v>
      </c>
      <c r="U906" s="42">
        <v>0</v>
      </c>
      <c r="V906" s="254">
        <v>0</v>
      </c>
      <c r="W906" s="170">
        <v>0</v>
      </c>
      <c r="X906" s="44">
        <v>0</v>
      </c>
      <c r="Y906" s="42">
        <v>0</v>
      </c>
      <c r="Z906" s="254">
        <v>0</v>
      </c>
      <c r="AA906" s="171">
        <v>0</v>
      </c>
      <c r="AB906" s="41" t="s">
        <v>69</v>
      </c>
      <c r="AC906" s="42" t="s">
        <v>69</v>
      </c>
      <c r="AD906" s="254" t="s">
        <v>69</v>
      </c>
      <c r="AE906" s="170" t="s">
        <v>69</v>
      </c>
    </row>
    <row r="907" spans="1:31" s="60" customFormat="1" ht="15" hidden="1" customHeight="1" x14ac:dyDescent="0.2">
      <c r="A907" s="124">
        <v>2017</v>
      </c>
      <c r="B907" s="262" t="s">
        <v>1</v>
      </c>
      <c r="C907" s="255" t="s">
        <v>55</v>
      </c>
      <c r="D907" s="41">
        <v>32</v>
      </c>
      <c r="E907" s="42">
        <v>4</v>
      </c>
      <c r="F907" s="254">
        <v>0.125</v>
      </c>
      <c r="G907" s="170">
        <v>880141</v>
      </c>
      <c r="H907" s="44">
        <v>30</v>
      </c>
      <c r="I907" s="42">
        <v>4</v>
      </c>
      <c r="J907" s="254">
        <v>0.13300000000000001</v>
      </c>
      <c r="K907" s="171">
        <v>880141</v>
      </c>
      <c r="L907" s="41">
        <v>0</v>
      </c>
      <c r="M907" s="42">
        <v>0</v>
      </c>
      <c r="N907" s="254">
        <v>0</v>
      </c>
      <c r="O907" s="170">
        <v>0</v>
      </c>
      <c r="P907" s="44">
        <v>2</v>
      </c>
      <c r="Q907" s="42">
        <v>0</v>
      </c>
      <c r="R907" s="254">
        <v>0</v>
      </c>
      <c r="S907" s="171">
        <v>0</v>
      </c>
      <c r="T907" s="41">
        <v>0</v>
      </c>
      <c r="U907" s="42">
        <v>0</v>
      </c>
      <c r="V907" s="254">
        <v>0</v>
      </c>
      <c r="W907" s="170">
        <v>0</v>
      </c>
      <c r="X907" s="44">
        <v>0</v>
      </c>
      <c r="Y907" s="42">
        <v>0</v>
      </c>
      <c r="Z907" s="254">
        <v>0</v>
      </c>
      <c r="AA907" s="171">
        <v>0</v>
      </c>
      <c r="AB907" s="41" t="s">
        <v>69</v>
      </c>
      <c r="AC907" s="42" t="s">
        <v>69</v>
      </c>
      <c r="AD907" s="254" t="s">
        <v>69</v>
      </c>
      <c r="AE907" s="170" t="s">
        <v>69</v>
      </c>
    </row>
    <row r="908" spans="1:31" s="60" customFormat="1" ht="15" hidden="1" customHeight="1" x14ac:dyDescent="0.2">
      <c r="A908" s="124">
        <v>2017</v>
      </c>
      <c r="B908" s="262" t="s">
        <v>1</v>
      </c>
      <c r="C908" s="255" t="s">
        <v>56</v>
      </c>
      <c r="D908" s="41">
        <v>3</v>
      </c>
      <c r="E908" s="42">
        <v>1</v>
      </c>
      <c r="F908" s="254">
        <v>0.33300000000000002</v>
      </c>
      <c r="G908" s="170">
        <v>283986</v>
      </c>
      <c r="H908" s="44">
        <v>3</v>
      </c>
      <c r="I908" s="42">
        <v>1</v>
      </c>
      <c r="J908" s="254">
        <v>0.33300000000000002</v>
      </c>
      <c r="K908" s="171">
        <v>283986</v>
      </c>
      <c r="L908" s="41">
        <v>0</v>
      </c>
      <c r="M908" s="42">
        <v>0</v>
      </c>
      <c r="N908" s="254">
        <v>0</v>
      </c>
      <c r="O908" s="170">
        <v>0</v>
      </c>
      <c r="P908" s="44">
        <v>0</v>
      </c>
      <c r="Q908" s="42">
        <v>0</v>
      </c>
      <c r="R908" s="254">
        <v>0</v>
      </c>
      <c r="S908" s="171">
        <v>0</v>
      </c>
      <c r="T908" s="41">
        <v>0</v>
      </c>
      <c r="U908" s="42">
        <v>0</v>
      </c>
      <c r="V908" s="254">
        <v>0</v>
      </c>
      <c r="W908" s="170">
        <v>0</v>
      </c>
      <c r="X908" s="44">
        <v>0</v>
      </c>
      <c r="Y908" s="42">
        <v>0</v>
      </c>
      <c r="Z908" s="254">
        <v>0</v>
      </c>
      <c r="AA908" s="171">
        <v>0</v>
      </c>
      <c r="AB908" s="41" t="s">
        <v>69</v>
      </c>
      <c r="AC908" s="42" t="s">
        <v>69</v>
      </c>
      <c r="AD908" s="254" t="s">
        <v>69</v>
      </c>
      <c r="AE908" s="170" t="s">
        <v>69</v>
      </c>
    </row>
    <row r="909" spans="1:31" ht="15" hidden="1" customHeight="1" x14ac:dyDescent="0.2">
      <c r="A909" s="124">
        <v>2017</v>
      </c>
      <c r="B909" s="262" t="s">
        <v>1</v>
      </c>
      <c r="C909" s="255" t="s">
        <v>57</v>
      </c>
      <c r="D909" s="41">
        <v>16</v>
      </c>
      <c r="E909" s="42">
        <v>5</v>
      </c>
      <c r="F909" s="254">
        <v>0.313</v>
      </c>
      <c r="G909" s="170">
        <v>1526543</v>
      </c>
      <c r="H909" s="44">
        <v>15</v>
      </c>
      <c r="I909" s="42">
        <v>4</v>
      </c>
      <c r="J909" s="254">
        <v>0.26700000000000002</v>
      </c>
      <c r="K909" s="171">
        <v>780216</v>
      </c>
      <c r="L909" s="41">
        <v>0</v>
      </c>
      <c r="M909" s="42">
        <v>0</v>
      </c>
      <c r="N909" s="254">
        <v>0</v>
      </c>
      <c r="O909" s="170">
        <v>0</v>
      </c>
      <c r="P909" s="44">
        <v>1</v>
      </c>
      <c r="Q909" s="42">
        <v>1</v>
      </c>
      <c r="R909" s="254">
        <v>1</v>
      </c>
      <c r="S909" s="171">
        <v>746327</v>
      </c>
      <c r="T909" s="41">
        <v>0</v>
      </c>
      <c r="U909" s="42">
        <v>0</v>
      </c>
      <c r="V909" s="254">
        <v>0</v>
      </c>
      <c r="W909" s="170">
        <v>0</v>
      </c>
      <c r="X909" s="44">
        <v>0</v>
      </c>
      <c r="Y909" s="42">
        <v>0</v>
      </c>
      <c r="Z909" s="254">
        <v>0</v>
      </c>
      <c r="AA909" s="171">
        <v>0</v>
      </c>
      <c r="AB909" s="41" t="s">
        <v>69</v>
      </c>
      <c r="AC909" s="42" t="s">
        <v>69</v>
      </c>
      <c r="AD909" s="254" t="s">
        <v>69</v>
      </c>
      <c r="AE909" s="170" t="s">
        <v>69</v>
      </c>
    </row>
    <row r="910" spans="1:31" ht="15" hidden="1" customHeight="1" thickBot="1" x14ac:dyDescent="0.2">
      <c r="A910" s="124">
        <v>2017</v>
      </c>
      <c r="B910" s="263" t="s">
        <v>1</v>
      </c>
      <c r="C910" s="256" t="s">
        <v>58</v>
      </c>
      <c r="D910" s="55">
        <v>3</v>
      </c>
      <c r="E910" s="56">
        <v>0</v>
      </c>
      <c r="F910" s="257">
        <v>0</v>
      </c>
      <c r="G910" s="258">
        <v>0</v>
      </c>
      <c r="H910" s="58">
        <v>2</v>
      </c>
      <c r="I910" s="56">
        <v>0</v>
      </c>
      <c r="J910" s="257">
        <v>0</v>
      </c>
      <c r="K910" s="259">
        <v>0</v>
      </c>
      <c r="L910" s="55">
        <v>0</v>
      </c>
      <c r="M910" s="56">
        <v>0</v>
      </c>
      <c r="N910" s="257">
        <v>0</v>
      </c>
      <c r="O910" s="258">
        <v>0</v>
      </c>
      <c r="P910" s="58">
        <v>1</v>
      </c>
      <c r="Q910" s="56">
        <v>0</v>
      </c>
      <c r="R910" s="257">
        <v>0</v>
      </c>
      <c r="S910" s="259">
        <v>0</v>
      </c>
      <c r="T910" s="55">
        <v>0</v>
      </c>
      <c r="U910" s="56">
        <v>0</v>
      </c>
      <c r="V910" s="257">
        <v>0</v>
      </c>
      <c r="W910" s="258">
        <v>0</v>
      </c>
      <c r="X910" s="58">
        <v>0</v>
      </c>
      <c r="Y910" s="56">
        <v>0</v>
      </c>
      <c r="Z910" s="257">
        <v>0</v>
      </c>
      <c r="AA910" s="259">
        <v>0</v>
      </c>
      <c r="AB910" s="55" t="s">
        <v>69</v>
      </c>
      <c r="AC910" s="56" t="s">
        <v>69</v>
      </c>
      <c r="AD910" s="257" t="s">
        <v>69</v>
      </c>
      <c r="AE910" s="258" t="s">
        <v>69</v>
      </c>
    </row>
    <row r="911" spans="1:31" ht="15" hidden="1" customHeight="1" thickBot="1" x14ac:dyDescent="0.2">
      <c r="A911" s="77">
        <v>2017</v>
      </c>
      <c r="B911" s="247" t="s">
        <v>1</v>
      </c>
      <c r="C911" s="248" t="s">
        <v>7</v>
      </c>
      <c r="D911" s="80">
        <v>1225</v>
      </c>
      <c r="E911" s="81">
        <v>218</v>
      </c>
      <c r="F911" s="249">
        <v>0.17799999999999999</v>
      </c>
      <c r="G911" s="83">
        <v>69907649</v>
      </c>
      <c r="H911" s="84">
        <v>1049</v>
      </c>
      <c r="I911" s="81">
        <v>169</v>
      </c>
      <c r="J911" s="249">
        <v>0.161</v>
      </c>
      <c r="K911" s="85">
        <v>40460681</v>
      </c>
      <c r="L911" s="80">
        <v>88</v>
      </c>
      <c r="M911" s="81">
        <v>15</v>
      </c>
      <c r="N911" s="249">
        <v>0.17</v>
      </c>
      <c r="O911" s="83">
        <v>4140054</v>
      </c>
      <c r="P911" s="84">
        <v>88</v>
      </c>
      <c r="Q911" s="81">
        <v>34</v>
      </c>
      <c r="R911" s="249">
        <v>0.38600000000000001</v>
      </c>
      <c r="S911" s="85">
        <v>25306914</v>
      </c>
      <c r="T911" s="80">
        <v>0</v>
      </c>
      <c r="U911" s="81">
        <v>0</v>
      </c>
      <c r="V911" s="249">
        <v>0</v>
      </c>
      <c r="W911" s="83">
        <v>0</v>
      </c>
      <c r="X911" s="84">
        <v>0</v>
      </c>
      <c r="Y911" s="81">
        <v>0</v>
      </c>
      <c r="Z911" s="249">
        <v>0</v>
      </c>
      <c r="AA911" s="85">
        <v>0</v>
      </c>
      <c r="AB911" s="204" t="s">
        <v>69</v>
      </c>
      <c r="AC911" s="205" t="s">
        <v>69</v>
      </c>
      <c r="AD911" s="205" t="s">
        <v>69</v>
      </c>
      <c r="AE911" s="83" t="s">
        <v>69</v>
      </c>
    </row>
    <row r="912" spans="1:31" ht="15" hidden="1" customHeight="1" thickBot="1" x14ac:dyDescent="0.25">
      <c r="A912" s="88">
        <v>2017</v>
      </c>
      <c r="B912" s="250" t="s">
        <v>7</v>
      </c>
      <c r="C912" s="251" t="s">
        <v>70</v>
      </c>
      <c r="D912" s="91">
        <v>6334</v>
      </c>
      <c r="E912" s="92">
        <v>1218</v>
      </c>
      <c r="F912" s="252">
        <v>0.192</v>
      </c>
      <c r="G912" s="94">
        <v>516132459</v>
      </c>
      <c r="H912" s="95">
        <v>4557</v>
      </c>
      <c r="I912" s="92">
        <v>718</v>
      </c>
      <c r="J912" s="252">
        <v>0.158</v>
      </c>
      <c r="K912" s="96">
        <v>171144749</v>
      </c>
      <c r="L912" s="91">
        <v>624</v>
      </c>
      <c r="M912" s="92">
        <v>116</v>
      </c>
      <c r="N912" s="252">
        <v>0.186</v>
      </c>
      <c r="O912" s="94">
        <v>37755632</v>
      </c>
      <c r="P912" s="95">
        <v>613</v>
      </c>
      <c r="Q912" s="92">
        <v>228</v>
      </c>
      <c r="R912" s="252">
        <v>0.372</v>
      </c>
      <c r="S912" s="96">
        <v>176342687</v>
      </c>
      <c r="T912" s="91">
        <v>53</v>
      </c>
      <c r="U912" s="92">
        <v>21</v>
      </c>
      <c r="V912" s="252">
        <v>0.39600000000000002</v>
      </c>
      <c r="W912" s="94">
        <v>18813316</v>
      </c>
      <c r="X912" s="95">
        <v>397</v>
      </c>
      <c r="Y912" s="92">
        <v>109</v>
      </c>
      <c r="Z912" s="252">
        <v>0.27500000000000002</v>
      </c>
      <c r="AA912" s="96">
        <v>94532103</v>
      </c>
      <c r="AB912" s="91">
        <v>90</v>
      </c>
      <c r="AC912" s="92">
        <v>26</v>
      </c>
      <c r="AD912" s="252">
        <v>0.28899999999999998</v>
      </c>
      <c r="AE912" s="94">
        <v>17543972</v>
      </c>
    </row>
    <row r="913" spans="1:31" customFormat="1" ht="12.75" x14ac:dyDescent="0.2">
      <c r="A913" s="295">
        <v>2018</v>
      </c>
      <c r="B913" s="296" t="s">
        <v>0</v>
      </c>
      <c r="C913" s="289" t="s">
        <v>9</v>
      </c>
      <c r="D913" s="290">
        <v>33</v>
      </c>
      <c r="E913" s="290">
        <v>3</v>
      </c>
      <c r="F913" s="291">
        <v>9.0909090909089996E-2</v>
      </c>
      <c r="G913" s="292">
        <v>637520</v>
      </c>
      <c r="H913" s="290">
        <v>31</v>
      </c>
      <c r="I913" s="290">
        <v>3</v>
      </c>
      <c r="J913" s="291">
        <v>9.6774193548389995E-2</v>
      </c>
      <c r="K913" s="292">
        <v>637520</v>
      </c>
      <c r="L913" s="290">
        <v>1</v>
      </c>
      <c r="M913" s="290">
        <v>0</v>
      </c>
      <c r="N913" s="291">
        <v>0</v>
      </c>
      <c r="O913" s="292">
        <v>0</v>
      </c>
      <c r="P913" s="290">
        <v>1</v>
      </c>
      <c r="Q913" s="290">
        <v>0</v>
      </c>
      <c r="R913" s="291">
        <v>0</v>
      </c>
      <c r="S913" s="292">
        <v>0</v>
      </c>
      <c r="T913" s="290">
        <v>0</v>
      </c>
      <c r="U913" s="290">
        <v>0</v>
      </c>
      <c r="V913" s="291">
        <v>0</v>
      </c>
      <c r="W913" s="292">
        <v>0</v>
      </c>
      <c r="X913" s="290">
        <v>0</v>
      </c>
      <c r="Y913" s="290">
        <v>0</v>
      </c>
      <c r="Z913" s="291">
        <v>0</v>
      </c>
      <c r="AA913" s="292">
        <v>0</v>
      </c>
      <c r="AB913" s="290">
        <v>0</v>
      </c>
      <c r="AC913" s="290">
        <v>0</v>
      </c>
      <c r="AD913" s="291">
        <v>0</v>
      </c>
      <c r="AE913" s="292">
        <v>0</v>
      </c>
    </row>
    <row r="914" spans="1:31" customFormat="1" ht="12.75" x14ac:dyDescent="0.2">
      <c r="A914" s="295">
        <v>2018</v>
      </c>
      <c r="B914" s="296" t="s">
        <v>0</v>
      </c>
      <c r="C914" s="289" t="s">
        <v>63</v>
      </c>
      <c r="D914" s="290">
        <v>6</v>
      </c>
      <c r="E914" s="290">
        <v>0</v>
      </c>
      <c r="F914" s="291">
        <v>0</v>
      </c>
      <c r="G914" s="292">
        <v>0</v>
      </c>
      <c r="H914" s="290">
        <v>5</v>
      </c>
      <c r="I914" s="290">
        <v>0</v>
      </c>
      <c r="J914" s="291">
        <v>0</v>
      </c>
      <c r="K914" s="292">
        <v>0</v>
      </c>
      <c r="L914" s="290">
        <v>0</v>
      </c>
      <c r="M914" s="290">
        <v>0</v>
      </c>
      <c r="N914" s="291">
        <v>0</v>
      </c>
      <c r="O914" s="292">
        <v>0</v>
      </c>
      <c r="P914" s="290">
        <v>1</v>
      </c>
      <c r="Q914" s="290">
        <v>0</v>
      </c>
      <c r="R914" s="291">
        <v>0</v>
      </c>
      <c r="S914" s="292">
        <v>0</v>
      </c>
      <c r="T914" s="290">
        <v>0</v>
      </c>
      <c r="U914" s="290">
        <v>0</v>
      </c>
      <c r="V914" s="291">
        <v>0</v>
      </c>
      <c r="W914" s="292">
        <v>0</v>
      </c>
      <c r="X914" s="290">
        <v>0</v>
      </c>
      <c r="Y914" s="290">
        <v>0</v>
      </c>
      <c r="Z914" s="291">
        <v>0</v>
      </c>
      <c r="AA914" s="292">
        <v>0</v>
      </c>
      <c r="AB914" s="290">
        <v>0</v>
      </c>
      <c r="AC914" s="290">
        <v>0</v>
      </c>
      <c r="AD914" s="291">
        <v>0</v>
      </c>
      <c r="AE914" s="292">
        <v>0</v>
      </c>
    </row>
    <row r="915" spans="1:31" customFormat="1" ht="12.75" x14ac:dyDescent="0.2">
      <c r="A915" s="295">
        <v>2018</v>
      </c>
      <c r="B915" s="296" t="s">
        <v>0</v>
      </c>
      <c r="C915" s="289" t="s">
        <v>10</v>
      </c>
      <c r="D915" s="290">
        <v>59</v>
      </c>
      <c r="E915" s="290">
        <v>13</v>
      </c>
      <c r="F915" s="291">
        <v>0.22033898305085001</v>
      </c>
      <c r="G915" s="292">
        <v>5125947</v>
      </c>
      <c r="H915" s="290">
        <v>37</v>
      </c>
      <c r="I915" s="290">
        <v>7</v>
      </c>
      <c r="J915" s="291">
        <v>0.18918918918919</v>
      </c>
      <c r="K915" s="292">
        <v>1442792</v>
      </c>
      <c r="L915" s="290">
        <v>10</v>
      </c>
      <c r="M915" s="290">
        <v>2</v>
      </c>
      <c r="N915" s="291">
        <v>0.2</v>
      </c>
      <c r="O915" s="292">
        <v>422155</v>
      </c>
      <c r="P915" s="290">
        <v>7</v>
      </c>
      <c r="Q915" s="290">
        <v>4</v>
      </c>
      <c r="R915" s="291">
        <v>0.57142857142856995</v>
      </c>
      <c r="S915" s="292">
        <v>3261000</v>
      </c>
      <c r="T915" s="290">
        <v>5</v>
      </c>
      <c r="U915" s="290">
        <v>0</v>
      </c>
      <c r="V915" s="291">
        <v>0</v>
      </c>
      <c r="W915" s="292">
        <v>0</v>
      </c>
      <c r="X915" s="290">
        <v>0</v>
      </c>
      <c r="Y915" s="290">
        <v>0</v>
      </c>
      <c r="Z915" s="291">
        <v>0</v>
      </c>
      <c r="AA915" s="292">
        <v>0</v>
      </c>
      <c r="AB915" s="290">
        <v>0</v>
      </c>
      <c r="AC915" s="290">
        <v>0</v>
      </c>
      <c r="AD915" s="291">
        <v>0</v>
      </c>
      <c r="AE915" s="292">
        <v>0</v>
      </c>
    </row>
    <row r="916" spans="1:31" customFormat="1" ht="12.75" x14ac:dyDescent="0.2">
      <c r="A916" s="295">
        <v>2018</v>
      </c>
      <c r="B916" s="296" t="s">
        <v>0</v>
      </c>
      <c r="C916" s="289" t="s">
        <v>11</v>
      </c>
      <c r="D916" s="290">
        <v>20</v>
      </c>
      <c r="E916" s="290">
        <v>5</v>
      </c>
      <c r="F916" s="291">
        <v>0.25</v>
      </c>
      <c r="G916" s="292">
        <v>1646190</v>
      </c>
      <c r="H916" s="290">
        <v>16</v>
      </c>
      <c r="I916" s="290">
        <v>3</v>
      </c>
      <c r="J916" s="291">
        <v>0.1875</v>
      </c>
      <c r="K916" s="292">
        <v>672217</v>
      </c>
      <c r="L916" s="290">
        <v>3</v>
      </c>
      <c r="M916" s="290">
        <v>1</v>
      </c>
      <c r="N916" s="291">
        <v>0.33333333333332998</v>
      </c>
      <c r="O916" s="292">
        <v>225000</v>
      </c>
      <c r="P916" s="290">
        <v>1</v>
      </c>
      <c r="Q916" s="290">
        <v>1</v>
      </c>
      <c r="R916" s="291">
        <v>1</v>
      </c>
      <c r="S916" s="292">
        <v>748973</v>
      </c>
      <c r="T916" s="290">
        <v>0</v>
      </c>
      <c r="U916" s="290">
        <v>0</v>
      </c>
      <c r="V916" s="291">
        <v>0</v>
      </c>
      <c r="W916" s="292">
        <v>0</v>
      </c>
      <c r="X916" s="290">
        <v>0</v>
      </c>
      <c r="Y916" s="290">
        <v>0</v>
      </c>
      <c r="Z916" s="291">
        <v>0</v>
      </c>
      <c r="AA916" s="292">
        <v>0</v>
      </c>
      <c r="AB916" s="290">
        <v>0</v>
      </c>
      <c r="AC916" s="290">
        <v>0</v>
      </c>
      <c r="AD916" s="291">
        <v>0</v>
      </c>
      <c r="AE916" s="292">
        <v>0</v>
      </c>
    </row>
    <row r="917" spans="1:31" customFormat="1" ht="12.75" x14ac:dyDescent="0.2">
      <c r="A917" s="295">
        <v>2018</v>
      </c>
      <c r="B917" s="296" t="s">
        <v>0</v>
      </c>
      <c r="C917" s="289" t="s">
        <v>12</v>
      </c>
      <c r="D917" s="290">
        <v>1161</v>
      </c>
      <c r="E917" s="290">
        <v>242</v>
      </c>
      <c r="F917" s="291">
        <v>0.20844099913867001</v>
      </c>
      <c r="G917" s="292">
        <v>97383337</v>
      </c>
      <c r="H917" s="290">
        <v>851</v>
      </c>
      <c r="I917" s="290">
        <v>159</v>
      </c>
      <c r="J917" s="291">
        <v>0.18683901292596999</v>
      </c>
      <c r="K917" s="292">
        <v>40172264</v>
      </c>
      <c r="L917" s="290">
        <v>173</v>
      </c>
      <c r="M917" s="290">
        <v>27</v>
      </c>
      <c r="N917" s="291">
        <v>0.15606936416184999</v>
      </c>
      <c r="O917" s="292">
        <v>8259700</v>
      </c>
      <c r="P917" s="290">
        <v>113</v>
      </c>
      <c r="Q917" s="290">
        <v>46</v>
      </c>
      <c r="R917" s="291">
        <v>0.40707964601770003</v>
      </c>
      <c r="S917" s="292">
        <v>39370101</v>
      </c>
      <c r="T917" s="290">
        <v>23</v>
      </c>
      <c r="U917" s="290">
        <v>9</v>
      </c>
      <c r="V917" s="291">
        <v>0.39130434782609003</v>
      </c>
      <c r="W917" s="292">
        <v>8975771</v>
      </c>
      <c r="X917" s="290">
        <v>0</v>
      </c>
      <c r="Y917" s="290">
        <v>0</v>
      </c>
      <c r="Z917" s="291">
        <v>0</v>
      </c>
      <c r="AA917" s="292">
        <v>0</v>
      </c>
      <c r="AB917" s="290">
        <v>1</v>
      </c>
      <c r="AC917" s="290">
        <v>1</v>
      </c>
      <c r="AD917" s="291">
        <v>1</v>
      </c>
      <c r="AE917" s="292">
        <v>605501</v>
      </c>
    </row>
    <row r="918" spans="1:31" customFormat="1" ht="12.75" x14ac:dyDescent="0.2">
      <c r="A918" s="295">
        <v>2018</v>
      </c>
      <c r="B918" s="296" t="s">
        <v>0</v>
      </c>
      <c r="C918" s="289" t="s">
        <v>13</v>
      </c>
      <c r="D918" s="290">
        <v>104</v>
      </c>
      <c r="E918" s="290">
        <v>21</v>
      </c>
      <c r="F918" s="291">
        <v>0.20192307692308001</v>
      </c>
      <c r="G918" s="292">
        <v>9494223</v>
      </c>
      <c r="H918" s="290">
        <v>77</v>
      </c>
      <c r="I918" s="290">
        <v>8</v>
      </c>
      <c r="J918" s="291">
        <v>0.1038961038961</v>
      </c>
      <c r="K918" s="292">
        <v>2363842</v>
      </c>
      <c r="L918" s="290">
        <v>13</v>
      </c>
      <c r="M918" s="290">
        <v>5</v>
      </c>
      <c r="N918" s="291">
        <v>0.38461538461537997</v>
      </c>
      <c r="O918" s="292">
        <v>1272300</v>
      </c>
      <c r="P918" s="290">
        <v>13</v>
      </c>
      <c r="Q918" s="290">
        <v>8</v>
      </c>
      <c r="R918" s="291">
        <v>0.61538461538461997</v>
      </c>
      <c r="S918" s="292">
        <v>5858081</v>
      </c>
      <c r="T918" s="290">
        <v>1</v>
      </c>
      <c r="U918" s="290">
        <v>0</v>
      </c>
      <c r="V918" s="291">
        <v>0</v>
      </c>
      <c r="W918" s="292">
        <v>0</v>
      </c>
      <c r="X918" s="290">
        <v>0</v>
      </c>
      <c r="Y918" s="290">
        <v>0</v>
      </c>
      <c r="Z918" s="291">
        <v>0</v>
      </c>
      <c r="AA918" s="292">
        <v>0</v>
      </c>
      <c r="AB918" s="290">
        <v>0</v>
      </c>
      <c r="AC918" s="290">
        <v>0</v>
      </c>
      <c r="AD918" s="291">
        <v>0</v>
      </c>
      <c r="AE918" s="292">
        <v>0</v>
      </c>
    </row>
    <row r="919" spans="1:31" customFormat="1" ht="12.75" x14ac:dyDescent="0.2">
      <c r="A919" s="295">
        <v>2018</v>
      </c>
      <c r="B919" s="296" t="s">
        <v>0</v>
      </c>
      <c r="C919" s="289" t="s">
        <v>14</v>
      </c>
      <c r="D919" s="290">
        <v>59</v>
      </c>
      <c r="E919" s="290">
        <v>10</v>
      </c>
      <c r="F919" s="291">
        <v>0.16949152542373</v>
      </c>
      <c r="G919" s="292">
        <v>2408585</v>
      </c>
      <c r="H919" s="290">
        <v>46</v>
      </c>
      <c r="I919" s="290">
        <v>8</v>
      </c>
      <c r="J919" s="291">
        <v>0.17391304347826</v>
      </c>
      <c r="K919" s="292">
        <v>1978444</v>
      </c>
      <c r="L919" s="290">
        <v>8</v>
      </c>
      <c r="M919" s="290">
        <v>2</v>
      </c>
      <c r="N919" s="291">
        <v>0.25</v>
      </c>
      <c r="O919" s="292">
        <v>430141</v>
      </c>
      <c r="P919" s="290">
        <v>4</v>
      </c>
      <c r="Q919" s="290">
        <v>0</v>
      </c>
      <c r="R919" s="291">
        <v>0</v>
      </c>
      <c r="S919" s="292">
        <v>0</v>
      </c>
      <c r="T919" s="290">
        <v>1</v>
      </c>
      <c r="U919" s="290">
        <v>0</v>
      </c>
      <c r="V919" s="291">
        <v>0</v>
      </c>
      <c r="W919" s="292">
        <v>0</v>
      </c>
      <c r="X919" s="290">
        <v>0</v>
      </c>
      <c r="Y919" s="290">
        <v>0</v>
      </c>
      <c r="Z919" s="291">
        <v>0</v>
      </c>
      <c r="AA919" s="292">
        <v>0</v>
      </c>
      <c r="AB919" s="290">
        <v>0</v>
      </c>
      <c r="AC919" s="290">
        <v>0</v>
      </c>
      <c r="AD919" s="291">
        <v>0</v>
      </c>
      <c r="AE919" s="292">
        <v>0</v>
      </c>
    </row>
    <row r="920" spans="1:31" customFormat="1" ht="12.75" x14ac:dyDescent="0.2">
      <c r="A920" s="295">
        <v>2018</v>
      </c>
      <c r="B920" s="296" t="s">
        <v>0</v>
      </c>
      <c r="C920" s="289" t="s">
        <v>15</v>
      </c>
      <c r="D920" s="290">
        <v>26</v>
      </c>
      <c r="E920" s="290">
        <v>5</v>
      </c>
      <c r="F920" s="291">
        <v>0.19230769230768999</v>
      </c>
      <c r="G920" s="292">
        <v>2110583</v>
      </c>
      <c r="H920" s="290">
        <v>20</v>
      </c>
      <c r="I920" s="290">
        <v>2</v>
      </c>
      <c r="J920" s="291">
        <v>0.1</v>
      </c>
      <c r="K920" s="292">
        <v>388626</v>
      </c>
      <c r="L920" s="290">
        <v>3</v>
      </c>
      <c r="M920" s="290">
        <v>1</v>
      </c>
      <c r="N920" s="291">
        <v>0.33333333333332998</v>
      </c>
      <c r="O920" s="292">
        <v>224633</v>
      </c>
      <c r="P920" s="290">
        <v>3</v>
      </c>
      <c r="Q920" s="290">
        <v>2</v>
      </c>
      <c r="R920" s="291">
        <v>0.66666666666666996</v>
      </c>
      <c r="S920" s="292">
        <v>1497324</v>
      </c>
      <c r="T920" s="290">
        <v>0</v>
      </c>
      <c r="U920" s="290">
        <v>0</v>
      </c>
      <c r="V920" s="291">
        <v>0</v>
      </c>
      <c r="W920" s="292">
        <v>0</v>
      </c>
      <c r="X920" s="290">
        <v>0</v>
      </c>
      <c r="Y920" s="290">
        <v>0</v>
      </c>
      <c r="Z920" s="291">
        <v>0</v>
      </c>
      <c r="AA920" s="292">
        <v>0</v>
      </c>
      <c r="AB920" s="290">
        <v>0</v>
      </c>
      <c r="AC920" s="290">
        <v>0</v>
      </c>
      <c r="AD920" s="291">
        <v>0</v>
      </c>
      <c r="AE920" s="292">
        <v>0</v>
      </c>
    </row>
    <row r="921" spans="1:31" customFormat="1" ht="12.75" x14ac:dyDescent="0.2">
      <c r="A921" s="295">
        <v>2018</v>
      </c>
      <c r="B921" s="296" t="s">
        <v>0</v>
      </c>
      <c r="C921" s="289" t="s">
        <v>16</v>
      </c>
      <c r="D921" s="290">
        <v>16</v>
      </c>
      <c r="E921" s="290">
        <v>3</v>
      </c>
      <c r="F921" s="291">
        <v>0.1875</v>
      </c>
      <c r="G921" s="292">
        <v>569041</v>
      </c>
      <c r="H921" s="290">
        <v>14</v>
      </c>
      <c r="I921" s="290">
        <v>3</v>
      </c>
      <c r="J921" s="291">
        <v>0.21428571428571</v>
      </c>
      <c r="K921" s="292">
        <v>569041</v>
      </c>
      <c r="L921" s="290">
        <v>2</v>
      </c>
      <c r="M921" s="290">
        <v>0</v>
      </c>
      <c r="N921" s="291">
        <v>0</v>
      </c>
      <c r="O921" s="292">
        <v>0</v>
      </c>
      <c r="P921" s="290">
        <v>0</v>
      </c>
      <c r="Q921" s="290">
        <v>0</v>
      </c>
      <c r="R921" s="291">
        <v>0</v>
      </c>
      <c r="S921" s="292">
        <v>0</v>
      </c>
      <c r="T921" s="290">
        <v>0</v>
      </c>
      <c r="U921" s="290">
        <v>0</v>
      </c>
      <c r="V921" s="291">
        <v>0</v>
      </c>
      <c r="W921" s="292">
        <v>0</v>
      </c>
      <c r="X921" s="290">
        <v>0</v>
      </c>
      <c r="Y921" s="290">
        <v>0</v>
      </c>
      <c r="Z921" s="291">
        <v>0</v>
      </c>
      <c r="AA921" s="292">
        <v>0</v>
      </c>
      <c r="AB921" s="290">
        <v>0</v>
      </c>
      <c r="AC921" s="290">
        <v>0</v>
      </c>
      <c r="AD921" s="291">
        <v>0</v>
      </c>
      <c r="AE921" s="292">
        <v>0</v>
      </c>
    </row>
    <row r="922" spans="1:31" customFormat="1" ht="12.75" x14ac:dyDescent="0.2">
      <c r="A922" s="295">
        <v>2018</v>
      </c>
      <c r="B922" s="296" t="s">
        <v>0</v>
      </c>
      <c r="C922" s="289" t="s">
        <v>17</v>
      </c>
      <c r="D922" s="290">
        <v>102</v>
      </c>
      <c r="E922" s="290">
        <v>15</v>
      </c>
      <c r="F922" s="291">
        <v>0.14705882352940999</v>
      </c>
      <c r="G922" s="292">
        <v>5105857</v>
      </c>
      <c r="H922" s="290">
        <v>79</v>
      </c>
      <c r="I922" s="290">
        <v>10</v>
      </c>
      <c r="J922" s="291">
        <v>0.12658227848101</v>
      </c>
      <c r="K922" s="292">
        <v>2716388</v>
      </c>
      <c r="L922" s="290">
        <v>16</v>
      </c>
      <c r="M922" s="290">
        <v>4</v>
      </c>
      <c r="N922" s="291">
        <v>0.25</v>
      </c>
      <c r="O922" s="292">
        <v>1026045</v>
      </c>
      <c r="P922" s="290">
        <v>6</v>
      </c>
      <c r="Q922" s="290">
        <v>1</v>
      </c>
      <c r="R922" s="291">
        <v>0.16666666666666999</v>
      </c>
      <c r="S922" s="292">
        <v>1363424</v>
      </c>
      <c r="T922" s="290">
        <v>1</v>
      </c>
      <c r="U922" s="290">
        <v>0</v>
      </c>
      <c r="V922" s="291">
        <v>0</v>
      </c>
      <c r="W922" s="292">
        <v>0</v>
      </c>
      <c r="X922" s="290">
        <v>0</v>
      </c>
      <c r="Y922" s="290">
        <v>0</v>
      </c>
      <c r="Z922" s="291">
        <v>0</v>
      </c>
      <c r="AA922" s="292">
        <v>0</v>
      </c>
      <c r="AB922" s="290">
        <v>0</v>
      </c>
      <c r="AC922" s="290">
        <v>0</v>
      </c>
      <c r="AD922" s="291">
        <v>0</v>
      </c>
      <c r="AE922" s="292">
        <v>0</v>
      </c>
    </row>
    <row r="923" spans="1:31" customFormat="1" ht="12.75" x14ac:dyDescent="0.2">
      <c r="A923" s="295">
        <v>2018</v>
      </c>
      <c r="B923" s="296" t="s">
        <v>0</v>
      </c>
      <c r="C923" s="289" t="s">
        <v>18</v>
      </c>
      <c r="D923" s="290">
        <v>79</v>
      </c>
      <c r="E923" s="290">
        <v>17</v>
      </c>
      <c r="F923" s="291">
        <v>0.21518987341772</v>
      </c>
      <c r="G923" s="292">
        <v>7894360</v>
      </c>
      <c r="H923" s="290">
        <v>60</v>
      </c>
      <c r="I923" s="290">
        <v>6</v>
      </c>
      <c r="J923" s="291">
        <v>0.1</v>
      </c>
      <c r="K923" s="292">
        <v>1398097</v>
      </c>
      <c r="L923" s="290">
        <v>8</v>
      </c>
      <c r="M923" s="290">
        <v>3</v>
      </c>
      <c r="N923" s="291">
        <v>0.375</v>
      </c>
      <c r="O923" s="292">
        <v>749582</v>
      </c>
      <c r="P923" s="290">
        <v>11</v>
      </c>
      <c r="Q923" s="290">
        <v>8</v>
      </c>
      <c r="R923" s="291">
        <v>0.72727272727272996</v>
      </c>
      <c r="S923" s="292">
        <v>5746681</v>
      </c>
      <c r="T923" s="290">
        <v>0</v>
      </c>
      <c r="U923" s="290">
        <v>0</v>
      </c>
      <c r="V923" s="291">
        <v>0</v>
      </c>
      <c r="W923" s="292">
        <v>0</v>
      </c>
      <c r="X923" s="290">
        <v>0</v>
      </c>
      <c r="Y923" s="290">
        <v>0</v>
      </c>
      <c r="Z923" s="291">
        <v>0</v>
      </c>
      <c r="AA923" s="292">
        <v>0</v>
      </c>
      <c r="AB923" s="290">
        <v>0</v>
      </c>
      <c r="AC923" s="290">
        <v>0</v>
      </c>
      <c r="AD923" s="291">
        <v>0</v>
      </c>
      <c r="AE923" s="292">
        <v>0</v>
      </c>
    </row>
    <row r="924" spans="1:31" customFormat="1" ht="12.75" x14ac:dyDescent="0.2">
      <c r="A924" s="295">
        <v>2018</v>
      </c>
      <c r="B924" s="296" t="s">
        <v>0</v>
      </c>
      <c r="C924" s="289" t="s">
        <v>19</v>
      </c>
      <c r="D924" s="290">
        <v>1</v>
      </c>
      <c r="E924" s="290">
        <v>0</v>
      </c>
      <c r="F924" s="291">
        <v>0</v>
      </c>
      <c r="G924" s="292">
        <v>0</v>
      </c>
      <c r="H924" s="290">
        <v>1</v>
      </c>
      <c r="I924" s="290">
        <v>0</v>
      </c>
      <c r="J924" s="291">
        <v>0</v>
      </c>
      <c r="K924" s="292">
        <v>0</v>
      </c>
      <c r="L924" s="290">
        <v>0</v>
      </c>
      <c r="M924" s="290">
        <v>0</v>
      </c>
      <c r="N924" s="291">
        <v>0</v>
      </c>
      <c r="O924" s="292">
        <v>0</v>
      </c>
      <c r="P924" s="290">
        <v>0</v>
      </c>
      <c r="Q924" s="290">
        <v>0</v>
      </c>
      <c r="R924" s="291">
        <v>0</v>
      </c>
      <c r="S924" s="292">
        <v>0</v>
      </c>
      <c r="T924" s="290">
        <v>0</v>
      </c>
      <c r="U924" s="290">
        <v>0</v>
      </c>
      <c r="V924" s="291">
        <v>0</v>
      </c>
      <c r="W924" s="292">
        <v>0</v>
      </c>
      <c r="X924" s="290">
        <v>0</v>
      </c>
      <c r="Y924" s="290">
        <v>0</v>
      </c>
      <c r="Z924" s="291">
        <v>0</v>
      </c>
      <c r="AA924" s="292">
        <v>0</v>
      </c>
      <c r="AB924" s="290">
        <v>0</v>
      </c>
      <c r="AC924" s="290">
        <v>0</v>
      </c>
      <c r="AD924" s="291">
        <v>0</v>
      </c>
      <c r="AE924" s="292">
        <v>0</v>
      </c>
    </row>
    <row r="925" spans="1:31" customFormat="1" ht="12.75" x14ac:dyDescent="0.2">
      <c r="A925" s="295">
        <v>2018</v>
      </c>
      <c r="B925" s="296" t="s">
        <v>0</v>
      </c>
      <c r="C925" s="289" t="s">
        <v>20</v>
      </c>
      <c r="D925" s="290">
        <v>3</v>
      </c>
      <c r="E925" s="290">
        <v>1</v>
      </c>
      <c r="F925" s="291">
        <v>0.33333333333332998</v>
      </c>
      <c r="G925" s="292">
        <v>149124</v>
      </c>
      <c r="H925" s="290">
        <v>1</v>
      </c>
      <c r="I925" s="290">
        <v>0</v>
      </c>
      <c r="J925" s="291">
        <v>0</v>
      </c>
      <c r="K925" s="292">
        <v>0</v>
      </c>
      <c r="L925" s="290">
        <v>2</v>
      </c>
      <c r="M925" s="290">
        <v>1</v>
      </c>
      <c r="N925" s="291">
        <v>0.5</v>
      </c>
      <c r="O925" s="292">
        <v>149124</v>
      </c>
      <c r="P925" s="290">
        <v>0</v>
      </c>
      <c r="Q925" s="290">
        <v>0</v>
      </c>
      <c r="R925" s="291">
        <v>0</v>
      </c>
      <c r="S925" s="292">
        <v>0</v>
      </c>
      <c r="T925" s="290">
        <v>0</v>
      </c>
      <c r="U925" s="290">
        <v>0</v>
      </c>
      <c r="V925" s="291">
        <v>0</v>
      </c>
      <c r="W925" s="292">
        <v>0</v>
      </c>
      <c r="X925" s="290">
        <v>0</v>
      </c>
      <c r="Y925" s="290">
        <v>0</v>
      </c>
      <c r="Z925" s="291">
        <v>0</v>
      </c>
      <c r="AA925" s="292">
        <v>0</v>
      </c>
      <c r="AB925" s="290">
        <v>0</v>
      </c>
      <c r="AC925" s="290">
        <v>0</v>
      </c>
      <c r="AD925" s="291">
        <v>0</v>
      </c>
      <c r="AE925" s="292">
        <v>0</v>
      </c>
    </row>
    <row r="926" spans="1:31" customFormat="1" ht="12.75" x14ac:dyDescent="0.2">
      <c r="A926" s="295">
        <v>2018</v>
      </c>
      <c r="B926" s="296" t="s">
        <v>0</v>
      </c>
      <c r="C926" s="289" t="s">
        <v>21</v>
      </c>
      <c r="D926" s="290">
        <v>127</v>
      </c>
      <c r="E926" s="290">
        <v>24</v>
      </c>
      <c r="F926" s="291">
        <v>0.18897637795276001</v>
      </c>
      <c r="G926" s="292">
        <v>8540935</v>
      </c>
      <c r="H926" s="290">
        <v>100</v>
      </c>
      <c r="I926" s="290">
        <v>19</v>
      </c>
      <c r="J926" s="291">
        <v>0.19</v>
      </c>
      <c r="K926" s="292">
        <v>4871211</v>
      </c>
      <c r="L926" s="290">
        <v>16</v>
      </c>
      <c r="M926" s="290">
        <v>1</v>
      </c>
      <c r="N926" s="291">
        <v>6.25E-2</v>
      </c>
      <c r="O926" s="292">
        <v>225000</v>
      </c>
      <c r="P926" s="290">
        <v>10</v>
      </c>
      <c r="Q926" s="290">
        <v>3</v>
      </c>
      <c r="R926" s="291">
        <v>0.3</v>
      </c>
      <c r="S926" s="292">
        <v>2318681</v>
      </c>
      <c r="T926" s="290">
        <v>1</v>
      </c>
      <c r="U926" s="290">
        <v>1</v>
      </c>
      <c r="V926" s="291">
        <v>1</v>
      </c>
      <c r="W926" s="292">
        <v>1126043</v>
      </c>
      <c r="X926" s="290">
        <v>0</v>
      </c>
      <c r="Y926" s="290">
        <v>0</v>
      </c>
      <c r="Z926" s="291">
        <v>0</v>
      </c>
      <c r="AA926" s="292">
        <v>0</v>
      </c>
      <c r="AB926" s="290">
        <v>0</v>
      </c>
      <c r="AC926" s="290">
        <v>0</v>
      </c>
      <c r="AD926" s="291">
        <v>0</v>
      </c>
      <c r="AE926" s="292">
        <v>0</v>
      </c>
    </row>
    <row r="927" spans="1:31" customFormat="1" ht="12.75" x14ac:dyDescent="0.2">
      <c r="A927" s="295">
        <v>2018</v>
      </c>
      <c r="B927" s="296" t="s">
        <v>0</v>
      </c>
      <c r="C927" s="289" t="s">
        <v>22</v>
      </c>
      <c r="D927" s="290">
        <v>45</v>
      </c>
      <c r="E927" s="290">
        <v>9</v>
      </c>
      <c r="F927" s="291">
        <v>0.2</v>
      </c>
      <c r="G927" s="292">
        <v>3472934</v>
      </c>
      <c r="H927" s="290">
        <v>35</v>
      </c>
      <c r="I927" s="290">
        <v>6</v>
      </c>
      <c r="J927" s="291">
        <v>0.17142857142856999</v>
      </c>
      <c r="K927" s="292">
        <v>1244540</v>
      </c>
      <c r="L927" s="290">
        <v>4</v>
      </c>
      <c r="M927" s="290">
        <v>1</v>
      </c>
      <c r="N927" s="291">
        <v>0.25</v>
      </c>
      <c r="O927" s="292">
        <v>225000</v>
      </c>
      <c r="P927" s="290">
        <v>6</v>
      </c>
      <c r="Q927" s="290">
        <v>2</v>
      </c>
      <c r="R927" s="291">
        <v>0.33333333333332998</v>
      </c>
      <c r="S927" s="292">
        <v>2003394</v>
      </c>
      <c r="T927" s="290">
        <v>0</v>
      </c>
      <c r="U927" s="290">
        <v>0</v>
      </c>
      <c r="V927" s="291">
        <v>0</v>
      </c>
      <c r="W927" s="292">
        <v>0</v>
      </c>
      <c r="X927" s="290">
        <v>0</v>
      </c>
      <c r="Y927" s="290">
        <v>0</v>
      </c>
      <c r="Z927" s="291">
        <v>0</v>
      </c>
      <c r="AA927" s="292">
        <v>0</v>
      </c>
      <c r="AB927" s="290">
        <v>0</v>
      </c>
      <c r="AC927" s="290">
        <v>0</v>
      </c>
      <c r="AD927" s="291">
        <v>0</v>
      </c>
      <c r="AE927" s="292">
        <v>0</v>
      </c>
    </row>
    <row r="928" spans="1:31" customFormat="1" ht="12.75" x14ac:dyDescent="0.2">
      <c r="A928" s="295">
        <v>2018</v>
      </c>
      <c r="B928" s="296" t="s">
        <v>0</v>
      </c>
      <c r="C928" s="289" t="s">
        <v>23</v>
      </c>
      <c r="D928" s="290">
        <v>29</v>
      </c>
      <c r="E928" s="290">
        <v>6</v>
      </c>
      <c r="F928" s="291">
        <v>0.20689655172414001</v>
      </c>
      <c r="G928" s="292">
        <v>2314991</v>
      </c>
      <c r="H928" s="290">
        <v>25</v>
      </c>
      <c r="I928" s="290">
        <v>5</v>
      </c>
      <c r="J928" s="291">
        <v>0.2</v>
      </c>
      <c r="K928" s="292">
        <v>1568844</v>
      </c>
      <c r="L928" s="290">
        <v>0</v>
      </c>
      <c r="M928" s="290">
        <v>0</v>
      </c>
      <c r="N928" s="291">
        <v>0</v>
      </c>
      <c r="O928" s="292">
        <v>0</v>
      </c>
      <c r="P928" s="290">
        <v>4</v>
      </c>
      <c r="Q928" s="290">
        <v>1</v>
      </c>
      <c r="R928" s="291">
        <v>0.25</v>
      </c>
      <c r="S928" s="292">
        <v>746147</v>
      </c>
      <c r="T928" s="290">
        <v>0</v>
      </c>
      <c r="U928" s="290">
        <v>0</v>
      </c>
      <c r="V928" s="291">
        <v>0</v>
      </c>
      <c r="W928" s="292">
        <v>0</v>
      </c>
      <c r="X928" s="290">
        <v>0</v>
      </c>
      <c r="Y928" s="290">
        <v>0</v>
      </c>
      <c r="Z928" s="291">
        <v>0</v>
      </c>
      <c r="AA928" s="292">
        <v>0</v>
      </c>
      <c r="AB928" s="290">
        <v>0</v>
      </c>
      <c r="AC928" s="290">
        <v>0</v>
      </c>
      <c r="AD928" s="291">
        <v>0</v>
      </c>
      <c r="AE928" s="292">
        <v>0</v>
      </c>
    </row>
    <row r="929" spans="1:31" customFormat="1" ht="12.75" x14ac:dyDescent="0.2">
      <c r="A929" s="295">
        <v>2018</v>
      </c>
      <c r="B929" s="296" t="s">
        <v>0</v>
      </c>
      <c r="C929" s="289" t="s">
        <v>24</v>
      </c>
      <c r="D929" s="290">
        <v>36</v>
      </c>
      <c r="E929" s="290">
        <v>12</v>
      </c>
      <c r="F929" s="291">
        <v>0.33333333333332998</v>
      </c>
      <c r="G929" s="292">
        <v>3732927</v>
      </c>
      <c r="H929" s="290">
        <v>32</v>
      </c>
      <c r="I929" s="290">
        <v>10</v>
      </c>
      <c r="J929" s="291">
        <v>0.3125</v>
      </c>
      <c r="K929" s="292">
        <v>2228418</v>
      </c>
      <c r="L929" s="290">
        <v>1</v>
      </c>
      <c r="M929" s="290">
        <v>0</v>
      </c>
      <c r="N929" s="291">
        <v>0</v>
      </c>
      <c r="O929" s="292">
        <v>0</v>
      </c>
      <c r="P929" s="290">
        <v>3</v>
      </c>
      <c r="Q929" s="290">
        <v>2</v>
      </c>
      <c r="R929" s="291">
        <v>0.66666666666666996</v>
      </c>
      <c r="S929" s="292">
        <v>1504509</v>
      </c>
      <c r="T929" s="290">
        <v>0</v>
      </c>
      <c r="U929" s="290">
        <v>0</v>
      </c>
      <c r="V929" s="291">
        <v>0</v>
      </c>
      <c r="W929" s="292">
        <v>0</v>
      </c>
      <c r="X929" s="290">
        <v>0</v>
      </c>
      <c r="Y929" s="290">
        <v>0</v>
      </c>
      <c r="Z929" s="291">
        <v>0</v>
      </c>
      <c r="AA929" s="292">
        <v>0</v>
      </c>
      <c r="AB929" s="290">
        <v>0</v>
      </c>
      <c r="AC929" s="290">
        <v>0</v>
      </c>
      <c r="AD929" s="291">
        <v>0</v>
      </c>
      <c r="AE929" s="292">
        <v>0</v>
      </c>
    </row>
    <row r="930" spans="1:31" customFormat="1" ht="12.75" x14ac:dyDescent="0.2">
      <c r="A930" s="295">
        <v>2018</v>
      </c>
      <c r="B930" s="296" t="s">
        <v>0</v>
      </c>
      <c r="C930" s="289" t="s">
        <v>25</v>
      </c>
      <c r="D930" s="290">
        <v>37</v>
      </c>
      <c r="E930" s="290">
        <v>10</v>
      </c>
      <c r="F930" s="291">
        <v>0.27027027027027001</v>
      </c>
      <c r="G930" s="292">
        <v>3492134</v>
      </c>
      <c r="H930" s="290">
        <v>26</v>
      </c>
      <c r="I930" s="290">
        <v>8</v>
      </c>
      <c r="J930" s="291">
        <v>0.30769230769230999</v>
      </c>
      <c r="K930" s="292">
        <v>2027645</v>
      </c>
      <c r="L930" s="290">
        <v>4</v>
      </c>
      <c r="M930" s="290">
        <v>0</v>
      </c>
      <c r="N930" s="291">
        <v>0</v>
      </c>
      <c r="O930" s="292">
        <v>0</v>
      </c>
      <c r="P930" s="290">
        <v>7</v>
      </c>
      <c r="Q930" s="290">
        <v>2</v>
      </c>
      <c r="R930" s="291">
        <v>0.28571428571428997</v>
      </c>
      <c r="S930" s="292">
        <v>1464489</v>
      </c>
      <c r="T930" s="290">
        <v>0</v>
      </c>
      <c r="U930" s="290">
        <v>0</v>
      </c>
      <c r="V930" s="291">
        <v>0</v>
      </c>
      <c r="W930" s="292">
        <v>0</v>
      </c>
      <c r="X930" s="290">
        <v>0</v>
      </c>
      <c r="Y930" s="290">
        <v>0</v>
      </c>
      <c r="Z930" s="291">
        <v>0</v>
      </c>
      <c r="AA930" s="292">
        <v>0</v>
      </c>
      <c r="AB930" s="290">
        <v>0</v>
      </c>
      <c r="AC930" s="290">
        <v>0</v>
      </c>
      <c r="AD930" s="291">
        <v>0</v>
      </c>
      <c r="AE930" s="292">
        <v>0</v>
      </c>
    </row>
    <row r="931" spans="1:31" customFormat="1" ht="12.75" x14ac:dyDescent="0.2">
      <c r="A931" s="295">
        <v>2018</v>
      </c>
      <c r="B931" s="296" t="s">
        <v>0</v>
      </c>
      <c r="C931" s="289" t="s">
        <v>26</v>
      </c>
      <c r="D931" s="290">
        <v>20</v>
      </c>
      <c r="E931" s="290">
        <v>5</v>
      </c>
      <c r="F931" s="291">
        <v>0.25</v>
      </c>
      <c r="G931" s="292">
        <v>1680257</v>
      </c>
      <c r="H931" s="290">
        <v>18</v>
      </c>
      <c r="I931" s="290">
        <v>3</v>
      </c>
      <c r="J931" s="291">
        <v>0.16666666666666999</v>
      </c>
      <c r="K931" s="292">
        <v>691518</v>
      </c>
      <c r="L931" s="290">
        <v>0</v>
      </c>
      <c r="M931" s="290">
        <v>0</v>
      </c>
      <c r="N931" s="291">
        <v>0</v>
      </c>
      <c r="O931" s="292">
        <v>0</v>
      </c>
      <c r="P931" s="290">
        <v>2</v>
      </c>
      <c r="Q931" s="290">
        <v>2</v>
      </c>
      <c r="R931" s="291">
        <v>1</v>
      </c>
      <c r="S931" s="292">
        <v>988739</v>
      </c>
      <c r="T931" s="290">
        <v>0</v>
      </c>
      <c r="U931" s="290">
        <v>0</v>
      </c>
      <c r="V931" s="291">
        <v>0</v>
      </c>
      <c r="W931" s="292">
        <v>0</v>
      </c>
      <c r="X931" s="290">
        <v>0</v>
      </c>
      <c r="Y931" s="290">
        <v>0</v>
      </c>
      <c r="Z931" s="291">
        <v>0</v>
      </c>
      <c r="AA931" s="292">
        <v>0</v>
      </c>
      <c r="AB931" s="290">
        <v>0</v>
      </c>
      <c r="AC931" s="290">
        <v>0</v>
      </c>
      <c r="AD931" s="291">
        <v>0</v>
      </c>
      <c r="AE931" s="292">
        <v>0</v>
      </c>
    </row>
    <row r="932" spans="1:31" customFormat="1" ht="12.75" x14ac:dyDescent="0.2">
      <c r="A932" s="295">
        <v>2018</v>
      </c>
      <c r="B932" s="296" t="s">
        <v>0</v>
      </c>
      <c r="C932" s="289" t="s">
        <v>27</v>
      </c>
      <c r="D932" s="290">
        <v>12</v>
      </c>
      <c r="E932" s="290">
        <v>2</v>
      </c>
      <c r="F932" s="291">
        <v>0.16666666666666999</v>
      </c>
      <c r="G932" s="292">
        <v>724682</v>
      </c>
      <c r="H932" s="290">
        <v>9</v>
      </c>
      <c r="I932" s="290">
        <v>1</v>
      </c>
      <c r="J932" s="291">
        <v>0.11111111111110999</v>
      </c>
      <c r="K932" s="292">
        <v>224682</v>
      </c>
      <c r="L932" s="290">
        <v>2</v>
      </c>
      <c r="M932" s="290">
        <v>1</v>
      </c>
      <c r="N932" s="291">
        <v>0.5</v>
      </c>
      <c r="O932" s="292">
        <v>500000</v>
      </c>
      <c r="P932" s="290">
        <v>1</v>
      </c>
      <c r="Q932" s="290">
        <v>0</v>
      </c>
      <c r="R932" s="291">
        <v>0</v>
      </c>
      <c r="S932" s="292">
        <v>0</v>
      </c>
      <c r="T932" s="290">
        <v>0</v>
      </c>
      <c r="U932" s="290">
        <v>0</v>
      </c>
      <c r="V932" s="291">
        <v>0</v>
      </c>
      <c r="W932" s="292">
        <v>0</v>
      </c>
      <c r="X932" s="290">
        <v>0</v>
      </c>
      <c r="Y932" s="290">
        <v>0</v>
      </c>
      <c r="Z932" s="291">
        <v>0</v>
      </c>
      <c r="AA932" s="292">
        <v>0</v>
      </c>
      <c r="AB932" s="290">
        <v>0</v>
      </c>
      <c r="AC932" s="290">
        <v>0</v>
      </c>
      <c r="AD932" s="291">
        <v>0</v>
      </c>
      <c r="AE932" s="292">
        <v>0</v>
      </c>
    </row>
    <row r="933" spans="1:31" customFormat="1" ht="12.75" x14ac:dyDescent="0.2">
      <c r="A933" s="295">
        <v>2018</v>
      </c>
      <c r="B933" s="296" t="s">
        <v>0</v>
      </c>
      <c r="C933" s="289" t="s">
        <v>28</v>
      </c>
      <c r="D933" s="290">
        <v>275</v>
      </c>
      <c r="E933" s="290">
        <v>60</v>
      </c>
      <c r="F933" s="291">
        <v>0.21818181818182</v>
      </c>
      <c r="G933" s="292">
        <v>22876376</v>
      </c>
      <c r="H933" s="290">
        <v>201</v>
      </c>
      <c r="I933" s="290">
        <v>41</v>
      </c>
      <c r="J933" s="291">
        <v>0.20398009950248999</v>
      </c>
      <c r="K933" s="292">
        <v>10864054</v>
      </c>
      <c r="L933" s="290">
        <v>44</v>
      </c>
      <c r="M933" s="290">
        <v>8</v>
      </c>
      <c r="N933" s="291">
        <v>0.18181818181817999</v>
      </c>
      <c r="O933" s="292">
        <v>1952833</v>
      </c>
      <c r="P933" s="290">
        <v>26</v>
      </c>
      <c r="Q933" s="290">
        <v>9</v>
      </c>
      <c r="R933" s="291">
        <v>0.34615384615384998</v>
      </c>
      <c r="S933" s="292">
        <v>7627196</v>
      </c>
      <c r="T933" s="290">
        <v>4</v>
      </c>
      <c r="U933" s="290">
        <v>2</v>
      </c>
      <c r="V933" s="291">
        <v>0.5</v>
      </c>
      <c r="W933" s="292">
        <v>2432293</v>
      </c>
      <c r="X933" s="290">
        <v>0</v>
      </c>
      <c r="Y933" s="290">
        <v>0</v>
      </c>
      <c r="Z933" s="291">
        <v>0</v>
      </c>
      <c r="AA933" s="292">
        <v>0</v>
      </c>
      <c r="AB933" s="290">
        <v>0</v>
      </c>
      <c r="AC933" s="290">
        <v>0</v>
      </c>
      <c r="AD933" s="291">
        <v>0</v>
      </c>
      <c r="AE933" s="292">
        <v>0</v>
      </c>
    </row>
    <row r="934" spans="1:31" customFormat="1" ht="12.75" x14ac:dyDescent="0.2">
      <c r="A934" s="295">
        <v>2018</v>
      </c>
      <c r="B934" s="296" t="s">
        <v>0</v>
      </c>
      <c r="C934" s="289" t="s">
        <v>29</v>
      </c>
      <c r="D934" s="290">
        <v>464</v>
      </c>
      <c r="E934" s="290">
        <v>114</v>
      </c>
      <c r="F934" s="291">
        <v>0.24568965517241001</v>
      </c>
      <c r="G934" s="292">
        <v>52651569</v>
      </c>
      <c r="H934" s="290">
        <v>302</v>
      </c>
      <c r="I934" s="290">
        <v>60</v>
      </c>
      <c r="J934" s="291">
        <v>0.19867549668873999</v>
      </c>
      <c r="K934" s="292">
        <v>15378373</v>
      </c>
      <c r="L934" s="290">
        <v>82</v>
      </c>
      <c r="M934" s="290">
        <v>18</v>
      </c>
      <c r="N934" s="291">
        <v>0.21951219512195</v>
      </c>
      <c r="O934" s="292">
        <v>7351111</v>
      </c>
      <c r="P934" s="290">
        <v>63</v>
      </c>
      <c r="Q934" s="290">
        <v>28</v>
      </c>
      <c r="R934" s="291">
        <v>0.44444444444443998</v>
      </c>
      <c r="S934" s="292">
        <v>22341494</v>
      </c>
      <c r="T934" s="290">
        <v>16</v>
      </c>
      <c r="U934" s="290">
        <v>7</v>
      </c>
      <c r="V934" s="291">
        <v>0.4375</v>
      </c>
      <c r="W934" s="292">
        <v>6580591</v>
      </c>
      <c r="X934" s="290">
        <v>0</v>
      </c>
      <c r="Y934" s="290">
        <v>0</v>
      </c>
      <c r="Z934" s="291">
        <v>0</v>
      </c>
      <c r="AA934" s="292">
        <v>0</v>
      </c>
      <c r="AB934" s="290">
        <v>1</v>
      </c>
      <c r="AC934" s="290">
        <v>1</v>
      </c>
      <c r="AD934" s="291">
        <v>1</v>
      </c>
      <c r="AE934" s="292">
        <v>1000000</v>
      </c>
    </row>
    <row r="935" spans="1:31" customFormat="1" ht="12.75" x14ac:dyDescent="0.2">
      <c r="A935" s="295">
        <v>2018</v>
      </c>
      <c r="B935" s="296" t="s">
        <v>0</v>
      </c>
      <c r="C935" s="289" t="s">
        <v>30</v>
      </c>
      <c r="D935" s="290">
        <v>62</v>
      </c>
      <c r="E935" s="290">
        <v>16</v>
      </c>
      <c r="F935" s="291">
        <v>0.25806451612902997</v>
      </c>
      <c r="G935" s="292">
        <v>5431366</v>
      </c>
      <c r="H935" s="290">
        <v>48</v>
      </c>
      <c r="I935" s="290">
        <v>14</v>
      </c>
      <c r="J935" s="291">
        <v>0.29166666666667002</v>
      </c>
      <c r="K935" s="292">
        <v>3718686</v>
      </c>
      <c r="L935" s="290">
        <v>3</v>
      </c>
      <c r="M935" s="290">
        <v>0</v>
      </c>
      <c r="N935" s="291">
        <v>0</v>
      </c>
      <c r="O935" s="292">
        <v>0</v>
      </c>
      <c r="P935" s="290">
        <v>11</v>
      </c>
      <c r="Q935" s="290">
        <v>2</v>
      </c>
      <c r="R935" s="291">
        <v>0.18181818181817999</v>
      </c>
      <c r="S935" s="292">
        <v>1712680</v>
      </c>
      <c r="T935" s="290">
        <v>0</v>
      </c>
      <c r="U935" s="290">
        <v>0</v>
      </c>
      <c r="V935" s="291">
        <v>0</v>
      </c>
      <c r="W935" s="292">
        <v>0</v>
      </c>
      <c r="X935" s="290">
        <v>0</v>
      </c>
      <c r="Y935" s="290">
        <v>0</v>
      </c>
      <c r="Z935" s="291">
        <v>0</v>
      </c>
      <c r="AA935" s="292">
        <v>0</v>
      </c>
      <c r="AB935" s="290">
        <v>0</v>
      </c>
      <c r="AC935" s="290">
        <v>0</v>
      </c>
      <c r="AD935" s="291">
        <v>0</v>
      </c>
      <c r="AE935" s="292">
        <v>0</v>
      </c>
    </row>
    <row r="936" spans="1:31" customFormat="1" ht="12.75" x14ac:dyDescent="0.2">
      <c r="A936" s="295">
        <v>2018</v>
      </c>
      <c r="B936" s="296" t="s">
        <v>0</v>
      </c>
      <c r="C936" s="289" t="s">
        <v>31</v>
      </c>
      <c r="D936" s="290">
        <v>118</v>
      </c>
      <c r="E936" s="290">
        <v>26</v>
      </c>
      <c r="F936" s="291">
        <v>0.22033898305085001</v>
      </c>
      <c r="G936" s="292">
        <v>9499860</v>
      </c>
      <c r="H936" s="290">
        <v>75</v>
      </c>
      <c r="I936" s="290">
        <v>13</v>
      </c>
      <c r="J936" s="291">
        <v>0.17333333333333001</v>
      </c>
      <c r="K936" s="292">
        <v>2793459</v>
      </c>
      <c r="L936" s="290">
        <v>25</v>
      </c>
      <c r="M936" s="290">
        <v>6</v>
      </c>
      <c r="N936" s="291">
        <v>0.24</v>
      </c>
      <c r="O936" s="292">
        <v>1221170</v>
      </c>
      <c r="P936" s="290">
        <v>17</v>
      </c>
      <c r="Q936" s="290">
        <v>7</v>
      </c>
      <c r="R936" s="291">
        <v>0.41176470588234998</v>
      </c>
      <c r="S936" s="292">
        <v>5485231</v>
      </c>
      <c r="T936" s="290">
        <v>1</v>
      </c>
      <c r="U936" s="290">
        <v>0</v>
      </c>
      <c r="V936" s="291">
        <v>0</v>
      </c>
      <c r="W936" s="292">
        <v>0</v>
      </c>
      <c r="X936" s="290">
        <v>0</v>
      </c>
      <c r="Y936" s="290">
        <v>0</v>
      </c>
      <c r="Z936" s="291">
        <v>0</v>
      </c>
      <c r="AA936" s="292">
        <v>0</v>
      </c>
      <c r="AB936" s="290">
        <v>0</v>
      </c>
      <c r="AC936" s="290">
        <v>0</v>
      </c>
      <c r="AD936" s="291">
        <v>0</v>
      </c>
      <c r="AE936" s="292">
        <v>0</v>
      </c>
    </row>
    <row r="937" spans="1:31" customFormat="1" ht="12.75" x14ac:dyDescent="0.2">
      <c r="A937" s="295">
        <v>2018</v>
      </c>
      <c r="B937" s="296" t="s">
        <v>0</v>
      </c>
      <c r="C937" s="289" t="s">
        <v>32</v>
      </c>
      <c r="D937" s="290">
        <v>1</v>
      </c>
      <c r="E937" s="290">
        <v>0</v>
      </c>
      <c r="F937" s="291">
        <v>0</v>
      </c>
      <c r="G937" s="292">
        <v>0</v>
      </c>
      <c r="H937" s="290">
        <v>1</v>
      </c>
      <c r="I937" s="290">
        <v>0</v>
      </c>
      <c r="J937" s="291">
        <v>0</v>
      </c>
      <c r="K937" s="292">
        <v>0</v>
      </c>
      <c r="L937" s="290">
        <v>0</v>
      </c>
      <c r="M937" s="290">
        <v>0</v>
      </c>
      <c r="N937" s="291">
        <v>0</v>
      </c>
      <c r="O937" s="292">
        <v>0</v>
      </c>
      <c r="P937" s="290">
        <v>0</v>
      </c>
      <c r="Q937" s="290">
        <v>0</v>
      </c>
      <c r="R937" s="291">
        <v>0</v>
      </c>
      <c r="S937" s="292">
        <v>0</v>
      </c>
      <c r="T937" s="290">
        <v>0</v>
      </c>
      <c r="U937" s="290">
        <v>0</v>
      </c>
      <c r="V937" s="291">
        <v>0</v>
      </c>
      <c r="W937" s="292">
        <v>0</v>
      </c>
      <c r="X937" s="290">
        <v>0</v>
      </c>
      <c r="Y937" s="290">
        <v>0</v>
      </c>
      <c r="Z937" s="291">
        <v>0</v>
      </c>
      <c r="AA937" s="292">
        <v>0</v>
      </c>
      <c r="AB937" s="290">
        <v>0</v>
      </c>
      <c r="AC937" s="290">
        <v>0</v>
      </c>
      <c r="AD937" s="291">
        <v>0</v>
      </c>
      <c r="AE937" s="292">
        <v>0</v>
      </c>
    </row>
    <row r="938" spans="1:31" customFormat="1" ht="12.75" x14ac:dyDescent="0.2">
      <c r="A938" s="295">
        <v>2018</v>
      </c>
      <c r="B938" s="296" t="s">
        <v>0</v>
      </c>
      <c r="C938" s="289" t="s">
        <v>33</v>
      </c>
      <c r="D938" s="290">
        <v>77</v>
      </c>
      <c r="E938" s="290">
        <v>18</v>
      </c>
      <c r="F938" s="291">
        <v>0.23376623376623001</v>
      </c>
      <c r="G938" s="292">
        <v>5241362</v>
      </c>
      <c r="H938" s="290">
        <v>62</v>
      </c>
      <c r="I938" s="290">
        <v>14</v>
      </c>
      <c r="J938" s="291">
        <v>0.2258064516129</v>
      </c>
      <c r="K938" s="292">
        <v>3676642</v>
      </c>
      <c r="L938" s="290">
        <v>10</v>
      </c>
      <c r="M938" s="290">
        <v>3</v>
      </c>
      <c r="N938" s="291">
        <v>0.3</v>
      </c>
      <c r="O938" s="292">
        <v>814720</v>
      </c>
      <c r="P938" s="290">
        <v>5</v>
      </c>
      <c r="Q938" s="290">
        <v>1</v>
      </c>
      <c r="R938" s="291">
        <v>0.2</v>
      </c>
      <c r="S938" s="292">
        <v>750000</v>
      </c>
      <c r="T938" s="290">
        <v>0</v>
      </c>
      <c r="U938" s="290">
        <v>0</v>
      </c>
      <c r="V938" s="291">
        <v>0</v>
      </c>
      <c r="W938" s="292">
        <v>0</v>
      </c>
      <c r="X938" s="290">
        <v>0</v>
      </c>
      <c r="Y938" s="290">
        <v>0</v>
      </c>
      <c r="Z938" s="291">
        <v>0</v>
      </c>
      <c r="AA938" s="292">
        <v>0</v>
      </c>
      <c r="AB938" s="290">
        <v>0</v>
      </c>
      <c r="AC938" s="290">
        <v>0</v>
      </c>
      <c r="AD938" s="291">
        <v>0</v>
      </c>
      <c r="AE938" s="292">
        <v>0</v>
      </c>
    </row>
    <row r="939" spans="1:31" customFormat="1" ht="12.75" x14ac:dyDescent="0.2">
      <c r="A939" s="295">
        <v>2018</v>
      </c>
      <c r="B939" s="296" t="s">
        <v>0</v>
      </c>
      <c r="C939" s="289" t="s">
        <v>34</v>
      </c>
      <c r="D939" s="290">
        <v>28</v>
      </c>
      <c r="E939" s="290">
        <v>9</v>
      </c>
      <c r="F939" s="291">
        <v>0.32142857142857001</v>
      </c>
      <c r="G939" s="292">
        <v>3884912</v>
      </c>
      <c r="H939" s="290">
        <v>18</v>
      </c>
      <c r="I939" s="290">
        <v>4</v>
      </c>
      <c r="J939" s="291">
        <v>0.22222222222221999</v>
      </c>
      <c r="K939" s="292">
        <v>678602</v>
      </c>
      <c r="L939" s="290">
        <v>4</v>
      </c>
      <c r="M939" s="290">
        <v>1</v>
      </c>
      <c r="N939" s="291">
        <v>0.25</v>
      </c>
      <c r="O939" s="292">
        <v>240749</v>
      </c>
      <c r="P939" s="290">
        <v>6</v>
      </c>
      <c r="Q939" s="290">
        <v>4</v>
      </c>
      <c r="R939" s="291">
        <v>0.66666666666666996</v>
      </c>
      <c r="S939" s="292">
        <v>2965561</v>
      </c>
      <c r="T939" s="290">
        <v>0</v>
      </c>
      <c r="U939" s="290">
        <v>0</v>
      </c>
      <c r="V939" s="291">
        <v>0</v>
      </c>
      <c r="W939" s="292">
        <v>0</v>
      </c>
      <c r="X939" s="290">
        <v>0</v>
      </c>
      <c r="Y939" s="290">
        <v>0</v>
      </c>
      <c r="Z939" s="291">
        <v>0</v>
      </c>
      <c r="AA939" s="292">
        <v>0</v>
      </c>
      <c r="AB939" s="290">
        <v>0</v>
      </c>
      <c r="AC939" s="290">
        <v>0</v>
      </c>
      <c r="AD939" s="291">
        <v>0</v>
      </c>
      <c r="AE939" s="292">
        <v>0</v>
      </c>
    </row>
    <row r="940" spans="1:31" customFormat="1" ht="12.75" x14ac:dyDescent="0.2">
      <c r="A940" s="295">
        <v>2018</v>
      </c>
      <c r="B940" s="296" t="s">
        <v>0</v>
      </c>
      <c r="C940" s="289" t="s">
        <v>35</v>
      </c>
      <c r="D940" s="290">
        <v>12</v>
      </c>
      <c r="E940" s="290">
        <v>4</v>
      </c>
      <c r="F940" s="291">
        <v>0.33333333333332998</v>
      </c>
      <c r="G940" s="292">
        <v>1626244</v>
      </c>
      <c r="H940" s="290">
        <v>9</v>
      </c>
      <c r="I940" s="290">
        <v>2</v>
      </c>
      <c r="J940" s="291">
        <v>0.22222222222221999</v>
      </c>
      <c r="K940" s="292">
        <v>430000</v>
      </c>
      <c r="L940" s="290">
        <v>2</v>
      </c>
      <c r="M940" s="290">
        <v>1</v>
      </c>
      <c r="N940" s="291">
        <v>0.5</v>
      </c>
      <c r="O940" s="292">
        <v>196647</v>
      </c>
      <c r="P940" s="290">
        <v>1</v>
      </c>
      <c r="Q940" s="290">
        <v>1</v>
      </c>
      <c r="R940" s="291">
        <v>1</v>
      </c>
      <c r="S940" s="292">
        <v>999597</v>
      </c>
      <c r="T940" s="290">
        <v>0</v>
      </c>
      <c r="U940" s="290">
        <v>0</v>
      </c>
      <c r="V940" s="291">
        <v>0</v>
      </c>
      <c r="W940" s="292">
        <v>0</v>
      </c>
      <c r="X940" s="290">
        <v>0</v>
      </c>
      <c r="Y940" s="290">
        <v>0</v>
      </c>
      <c r="Z940" s="291">
        <v>0</v>
      </c>
      <c r="AA940" s="292">
        <v>0</v>
      </c>
      <c r="AB940" s="290">
        <v>0</v>
      </c>
      <c r="AC940" s="290">
        <v>0</v>
      </c>
      <c r="AD940" s="291">
        <v>0</v>
      </c>
      <c r="AE940" s="292">
        <v>0</v>
      </c>
    </row>
    <row r="941" spans="1:31" customFormat="1" ht="12.75" x14ac:dyDescent="0.2">
      <c r="A941" s="295">
        <v>2018</v>
      </c>
      <c r="B941" s="296" t="s">
        <v>0</v>
      </c>
      <c r="C941" s="289" t="s">
        <v>36</v>
      </c>
      <c r="D941" s="290">
        <v>16</v>
      </c>
      <c r="E941" s="290">
        <v>0</v>
      </c>
      <c r="F941" s="291">
        <v>0</v>
      </c>
      <c r="G941" s="292">
        <v>0</v>
      </c>
      <c r="H941" s="290">
        <v>12</v>
      </c>
      <c r="I941" s="290">
        <v>0</v>
      </c>
      <c r="J941" s="291">
        <v>0</v>
      </c>
      <c r="K941" s="292">
        <v>0</v>
      </c>
      <c r="L941" s="290">
        <v>3</v>
      </c>
      <c r="M941" s="290">
        <v>0</v>
      </c>
      <c r="N941" s="291">
        <v>0</v>
      </c>
      <c r="O941" s="292">
        <v>0</v>
      </c>
      <c r="P941" s="290">
        <v>1</v>
      </c>
      <c r="Q941" s="290">
        <v>0</v>
      </c>
      <c r="R941" s="291">
        <v>0</v>
      </c>
      <c r="S941" s="292">
        <v>0</v>
      </c>
      <c r="T941" s="290">
        <v>0</v>
      </c>
      <c r="U941" s="290">
        <v>0</v>
      </c>
      <c r="V941" s="291">
        <v>0</v>
      </c>
      <c r="W941" s="292">
        <v>0</v>
      </c>
      <c r="X941" s="290">
        <v>0</v>
      </c>
      <c r="Y941" s="290">
        <v>0</v>
      </c>
      <c r="Z941" s="291">
        <v>0</v>
      </c>
      <c r="AA941" s="292">
        <v>0</v>
      </c>
      <c r="AB941" s="290">
        <v>0</v>
      </c>
      <c r="AC941" s="290">
        <v>0</v>
      </c>
      <c r="AD941" s="291">
        <v>0</v>
      </c>
      <c r="AE941" s="292">
        <v>0</v>
      </c>
    </row>
    <row r="942" spans="1:31" customFormat="1" ht="24" x14ac:dyDescent="0.2">
      <c r="A942" s="295">
        <v>2018</v>
      </c>
      <c r="B942" s="296" t="s">
        <v>0</v>
      </c>
      <c r="C942" s="293" t="s">
        <v>99</v>
      </c>
      <c r="D942" s="290">
        <v>42</v>
      </c>
      <c r="E942" s="290">
        <v>11</v>
      </c>
      <c r="F942" s="291">
        <v>0.26190476190475998</v>
      </c>
      <c r="G942" s="292">
        <v>4143010</v>
      </c>
      <c r="H942" s="290">
        <v>26</v>
      </c>
      <c r="I942" s="290">
        <v>4</v>
      </c>
      <c r="J942" s="291">
        <v>0.15384615384615</v>
      </c>
      <c r="K942" s="292">
        <v>822684</v>
      </c>
      <c r="L942" s="290">
        <v>9</v>
      </c>
      <c r="M942" s="290">
        <v>4</v>
      </c>
      <c r="N942" s="291">
        <v>0.44444444444443998</v>
      </c>
      <c r="O942" s="292">
        <v>1073424</v>
      </c>
      <c r="P942" s="290">
        <v>6</v>
      </c>
      <c r="Q942" s="290">
        <v>3</v>
      </c>
      <c r="R942" s="291">
        <v>0.5</v>
      </c>
      <c r="S942" s="292">
        <v>2246902</v>
      </c>
      <c r="T942" s="290">
        <v>1</v>
      </c>
      <c r="U942" s="290">
        <v>0</v>
      </c>
      <c r="V942" s="291">
        <v>0</v>
      </c>
      <c r="W942" s="292">
        <v>0</v>
      </c>
      <c r="X942" s="290">
        <v>0</v>
      </c>
      <c r="Y942" s="290">
        <v>0</v>
      </c>
      <c r="Z942" s="291">
        <v>0</v>
      </c>
      <c r="AA942" s="292">
        <v>0</v>
      </c>
      <c r="AB942" s="290">
        <v>0</v>
      </c>
      <c r="AC942" s="290">
        <v>0</v>
      </c>
      <c r="AD942" s="291">
        <v>0</v>
      </c>
      <c r="AE942" s="292">
        <v>0</v>
      </c>
    </row>
    <row r="943" spans="1:31" customFormat="1" ht="12.75" x14ac:dyDescent="0.2">
      <c r="A943" s="295">
        <v>2018</v>
      </c>
      <c r="B943" s="296" t="s">
        <v>0</v>
      </c>
      <c r="C943" s="289" t="s">
        <v>38</v>
      </c>
      <c r="D943" s="290">
        <v>118</v>
      </c>
      <c r="E943" s="290">
        <v>22</v>
      </c>
      <c r="F943" s="291">
        <v>0.1864406779661</v>
      </c>
      <c r="G943" s="292">
        <v>8461352</v>
      </c>
      <c r="H943" s="290">
        <v>83</v>
      </c>
      <c r="I943" s="290">
        <v>15</v>
      </c>
      <c r="J943" s="291">
        <v>0.18072289156627</v>
      </c>
      <c r="K943" s="292">
        <v>3542951</v>
      </c>
      <c r="L943" s="290">
        <v>22</v>
      </c>
      <c r="M943" s="290">
        <v>3</v>
      </c>
      <c r="N943" s="291">
        <v>0.13636363636363999</v>
      </c>
      <c r="O943" s="292">
        <v>772152</v>
      </c>
      <c r="P943" s="290">
        <v>11</v>
      </c>
      <c r="Q943" s="290">
        <v>3</v>
      </c>
      <c r="R943" s="291">
        <v>0.27272727272726999</v>
      </c>
      <c r="S943" s="292">
        <v>3150265</v>
      </c>
      <c r="T943" s="290">
        <v>2</v>
      </c>
      <c r="U943" s="290">
        <v>1</v>
      </c>
      <c r="V943" s="291">
        <v>0.5</v>
      </c>
      <c r="W943" s="292">
        <v>995984</v>
      </c>
      <c r="X943" s="290">
        <v>0</v>
      </c>
      <c r="Y943" s="290">
        <v>0</v>
      </c>
      <c r="Z943" s="291">
        <v>0</v>
      </c>
      <c r="AA943" s="292">
        <v>0</v>
      </c>
      <c r="AB943" s="290">
        <v>0</v>
      </c>
      <c r="AC943" s="290">
        <v>0</v>
      </c>
      <c r="AD943" s="291">
        <v>0</v>
      </c>
      <c r="AE943" s="292">
        <v>0</v>
      </c>
    </row>
    <row r="944" spans="1:31" customFormat="1" ht="12.75" x14ac:dyDescent="0.2">
      <c r="A944" s="295">
        <v>2018</v>
      </c>
      <c r="B944" s="296" t="s">
        <v>0</v>
      </c>
      <c r="C944" s="289" t="s">
        <v>39</v>
      </c>
      <c r="D944" s="290">
        <v>34</v>
      </c>
      <c r="E944" s="290">
        <v>4</v>
      </c>
      <c r="F944" s="291">
        <v>0.11764705882353001</v>
      </c>
      <c r="G944" s="292">
        <v>1462936</v>
      </c>
      <c r="H944" s="290">
        <v>26</v>
      </c>
      <c r="I944" s="290">
        <v>2</v>
      </c>
      <c r="J944" s="291">
        <v>7.6923076923079994E-2</v>
      </c>
      <c r="K944" s="292">
        <v>373980</v>
      </c>
      <c r="L944" s="290">
        <v>5</v>
      </c>
      <c r="M944" s="290">
        <v>1</v>
      </c>
      <c r="N944" s="291">
        <v>0.2</v>
      </c>
      <c r="O944" s="292">
        <v>298864</v>
      </c>
      <c r="P944" s="290">
        <v>3</v>
      </c>
      <c r="Q944" s="290">
        <v>1</v>
      </c>
      <c r="R944" s="291">
        <v>0.33333333333332998</v>
      </c>
      <c r="S944" s="292">
        <v>790092</v>
      </c>
      <c r="T944" s="290">
        <v>0</v>
      </c>
      <c r="U944" s="290">
        <v>0</v>
      </c>
      <c r="V944" s="291">
        <v>0</v>
      </c>
      <c r="W944" s="292">
        <v>0</v>
      </c>
      <c r="X944" s="290">
        <v>0</v>
      </c>
      <c r="Y944" s="290">
        <v>0</v>
      </c>
      <c r="Z944" s="291">
        <v>0</v>
      </c>
      <c r="AA944" s="292">
        <v>0</v>
      </c>
      <c r="AB944" s="290">
        <v>0</v>
      </c>
      <c r="AC944" s="290">
        <v>0</v>
      </c>
      <c r="AD944" s="291">
        <v>0</v>
      </c>
      <c r="AE944" s="292">
        <v>0</v>
      </c>
    </row>
    <row r="945" spans="1:31" customFormat="1" ht="12.75" x14ac:dyDescent="0.2">
      <c r="A945" s="295">
        <v>2018</v>
      </c>
      <c r="B945" s="296" t="s">
        <v>0</v>
      </c>
      <c r="C945" s="289" t="s">
        <v>40</v>
      </c>
      <c r="D945" s="290">
        <v>268</v>
      </c>
      <c r="E945" s="290">
        <v>61</v>
      </c>
      <c r="F945" s="291">
        <v>0.22761194029851001</v>
      </c>
      <c r="G945" s="292">
        <v>25637812</v>
      </c>
      <c r="H945" s="290">
        <v>196</v>
      </c>
      <c r="I945" s="290">
        <v>38</v>
      </c>
      <c r="J945" s="291">
        <v>0.19387755102040999</v>
      </c>
      <c r="K945" s="292">
        <v>9432188</v>
      </c>
      <c r="L945" s="290">
        <v>35</v>
      </c>
      <c r="M945" s="290">
        <v>7</v>
      </c>
      <c r="N945" s="291">
        <v>0.2</v>
      </c>
      <c r="O945" s="292">
        <v>1583479</v>
      </c>
      <c r="P945" s="290">
        <v>28</v>
      </c>
      <c r="Q945" s="290">
        <v>13</v>
      </c>
      <c r="R945" s="291">
        <v>0.46428571428571003</v>
      </c>
      <c r="S945" s="292">
        <v>9452185</v>
      </c>
      <c r="T945" s="290">
        <v>9</v>
      </c>
      <c r="U945" s="290">
        <v>3</v>
      </c>
      <c r="V945" s="291">
        <v>0.33333333333332998</v>
      </c>
      <c r="W945" s="292">
        <v>5169960</v>
      </c>
      <c r="X945" s="290">
        <v>0</v>
      </c>
      <c r="Y945" s="290">
        <v>0</v>
      </c>
      <c r="Z945" s="291">
        <v>0</v>
      </c>
      <c r="AA945" s="292">
        <v>0</v>
      </c>
      <c r="AB945" s="290">
        <v>0</v>
      </c>
      <c r="AC945" s="290">
        <v>0</v>
      </c>
      <c r="AD945" s="291">
        <v>0</v>
      </c>
      <c r="AE945" s="292">
        <v>0</v>
      </c>
    </row>
    <row r="946" spans="1:31" customFormat="1" ht="24" x14ac:dyDescent="0.2">
      <c r="A946" s="295">
        <v>2018</v>
      </c>
      <c r="B946" s="296" t="s">
        <v>0</v>
      </c>
      <c r="C946" s="293" t="s">
        <v>100</v>
      </c>
      <c r="D946" s="290">
        <v>270</v>
      </c>
      <c r="E946" s="290">
        <v>76</v>
      </c>
      <c r="F946" s="291">
        <v>0.28148148148148</v>
      </c>
      <c r="G946" s="292">
        <v>30634188</v>
      </c>
      <c r="H946" s="290">
        <v>191</v>
      </c>
      <c r="I946" s="290">
        <v>44</v>
      </c>
      <c r="J946" s="291">
        <v>0.23036649214659999</v>
      </c>
      <c r="K946" s="292">
        <v>10974822</v>
      </c>
      <c r="L946" s="290">
        <v>42</v>
      </c>
      <c r="M946" s="290">
        <v>11</v>
      </c>
      <c r="N946" s="291">
        <v>0.26190476190475998</v>
      </c>
      <c r="O946" s="292">
        <v>2893185</v>
      </c>
      <c r="P946" s="290">
        <v>33</v>
      </c>
      <c r="Q946" s="290">
        <v>18</v>
      </c>
      <c r="R946" s="291">
        <v>0.54545454545454997</v>
      </c>
      <c r="S946" s="292">
        <v>13731391</v>
      </c>
      <c r="T946" s="290">
        <v>4</v>
      </c>
      <c r="U946" s="290">
        <v>3</v>
      </c>
      <c r="V946" s="291">
        <v>0.75</v>
      </c>
      <c r="W946" s="292">
        <v>3034790</v>
      </c>
      <c r="X946" s="290">
        <v>0</v>
      </c>
      <c r="Y946" s="290">
        <v>0</v>
      </c>
      <c r="Z946" s="291">
        <v>0</v>
      </c>
      <c r="AA946" s="292">
        <v>0</v>
      </c>
      <c r="AB946" s="290">
        <v>0</v>
      </c>
      <c r="AC946" s="290">
        <v>0</v>
      </c>
      <c r="AD946" s="291">
        <v>0</v>
      </c>
      <c r="AE946" s="292">
        <v>0</v>
      </c>
    </row>
    <row r="947" spans="1:31" customFormat="1" ht="12.75" x14ac:dyDescent="0.2">
      <c r="A947" s="295">
        <v>2018</v>
      </c>
      <c r="B947" s="296" t="s">
        <v>0</v>
      </c>
      <c r="C947" s="289" t="s">
        <v>43</v>
      </c>
      <c r="D947" s="290">
        <v>113</v>
      </c>
      <c r="E947" s="290">
        <v>17</v>
      </c>
      <c r="F947" s="291">
        <v>0.15044247787611001</v>
      </c>
      <c r="G947" s="292">
        <v>5609575</v>
      </c>
      <c r="H947" s="290">
        <v>90</v>
      </c>
      <c r="I947" s="290">
        <v>12</v>
      </c>
      <c r="J947" s="291">
        <v>0.13333333333333</v>
      </c>
      <c r="K947" s="292">
        <v>2952846</v>
      </c>
      <c r="L947" s="290">
        <v>15</v>
      </c>
      <c r="M947" s="290">
        <v>1</v>
      </c>
      <c r="N947" s="291">
        <v>6.6666666666669996E-2</v>
      </c>
      <c r="O947" s="292">
        <v>219501</v>
      </c>
      <c r="P947" s="290">
        <v>7</v>
      </c>
      <c r="Q947" s="290">
        <v>4</v>
      </c>
      <c r="R947" s="291">
        <v>0.57142857142856995</v>
      </c>
      <c r="S947" s="292">
        <v>2437228</v>
      </c>
      <c r="T947" s="290">
        <v>1</v>
      </c>
      <c r="U947" s="290">
        <v>0</v>
      </c>
      <c r="V947" s="291">
        <v>0</v>
      </c>
      <c r="W947" s="292">
        <v>0</v>
      </c>
      <c r="X947" s="290">
        <v>0</v>
      </c>
      <c r="Y947" s="290">
        <v>0</v>
      </c>
      <c r="Z947" s="291">
        <v>0</v>
      </c>
      <c r="AA947" s="292">
        <v>0</v>
      </c>
      <c r="AB947" s="290">
        <v>0</v>
      </c>
      <c r="AC947" s="290">
        <v>0</v>
      </c>
      <c r="AD947" s="291">
        <v>0</v>
      </c>
      <c r="AE947" s="292">
        <v>0</v>
      </c>
    </row>
    <row r="948" spans="1:31" customFormat="1" ht="12.75" x14ac:dyDescent="0.2">
      <c r="A948" s="295">
        <v>2018</v>
      </c>
      <c r="B948" s="296" t="s">
        <v>0</v>
      </c>
      <c r="C948" s="289" t="s">
        <v>44</v>
      </c>
      <c r="D948" s="290">
        <v>16</v>
      </c>
      <c r="E948" s="290">
        <v>2</v>
      </c>
      <c r="F948" s="291">
        <v>0.125</v>
      </c>
      <c r="G948" s="292">
        <v>597626</v>
      </c>
      <c r="H948" s="290">
        <v>9</v>
      </c>
      <c r="I948" s="290">
        <v>0</v>
      </c>
      <c r="J948" s="291">
        <v>0</v>
      </c>
      <c r="K948" s="292">
        <v>0</v>
      </c>
      <c r="L948" s="290">
        <v>6</v>
      </c>
      <c r="M948" s="290">
        <v>2</v>
      </c>
      <c r="N948" s="291">
        <v>0.33333333333332998</v>
      </c>
      <c r="O948" s="292">
        <v>597626</v>
      </c>
      <c r="P948" s="290">
        <v>1</v>
      </c>
      <c r="Q948" s="290">
        <v>0</v>
      </c>
      <c r="R948" s="291">
        <v>0</v>
      </c>
      <c r="S948" s="292">
        <v>0</v>
      </c>
      <c r="T948" s="290">
        <v>0</v>
      </c>
      <c r="U948" s="290">
        <v>0</v>
      </c>
      <c r="V948" s="291">
        <v>0</v>
      </c>
      <c r="W948" s="292">
        <v>0</v>
      </c>
      <c r="X948" s="290">
        <v>0</v>
      </c>
      <c r="Y948" s="290">
        <v>0</v>
      </c>
      <c r="Z948" s="291">
        <v>0</v>
      </c>
      <c r="AA948" s="292">
        <v>0</v>
      </c>
      <c r="AB948" s="290">
        <v>0</v>
      </c>
      <c r="AC948" s="290">
        <v>0</v>
      </c>
      <c r="AD948" s="291">
        <v>0</v>
      </c>
      <c r="AE948" s="292">
        <v>0</v>
      </c>
    </row>
    <row r="949" spans="1:31" customFormat="1" ht="12.75" x14ac:dyDescent="0.2">
      <c r="A949" s="295">
        <v>2018</v>
      </c>
      <c r="B949" s="296" t="s">
        <v>0</v>
      </c>
      <c r="C949" s="289" t="s">
        <v>45</v>
      </c>
      <c r="D949" s="290">
        <v>76</v>
      </c>
      <c r="E949" s="290">
        <v>17</v>
      </c>
      <c r="F949" s="291">
        <v>0.22368421052632001</v>
      </c>
      <c r="G949" s="292">
        <v>10126767</v>
      </c>
      <c r="H949" s="290">
        <v>43</v>
      </c>
      <c r="I949" s="290">
        <v>4</v>
      </c>
      <c r="J949" s="291">
        <v>9.3023255813950004E-2</v>
      </c>
      <c r="K949" s="292">
        <v>1094017</v>
      </c>
      <c r="L949" s="290">
        <v>17</v>
      </c>
      <c r="M949" s="290">
        <v>2</v>
      </c>
      <c r="N949" s="291">
        <v>0.11764705882353001</v>
      </c>
      <c r="O949" s="292">
        <v>525000</v>
      </c>
      <c r="P949" s="290">
        <v>14</v>
      </c>
      <c r="Q949" s="290">
        <v>9</v>
      </c>
      <c r="R949" s="291">
        <v>0.64285714285714002</v>
      </c>
      <c r="S949" s="292">
        <v>6260111</v>
      </c>
      <c r="T949" s="290">
        <v>2</v>
      </c>
      <c r="U949" s="290">
        <v>2</v>
      </c>
      <c r="V949" s="291">
        <v>1</v>
      </c>
      <c r="W949" s="292">
        <v>2247639</v>
      </c>
      <c r="X949" s="290">
        <v>0</v>
      </c>
      <c r="Y949" s="290">
        <v>0</v>
      </c>
      <c r="Z949" s="291">
        <v>0</v>
      </c>
      <c r="AA949" s="292">
        <v>0</v>
      </c>
      <c r="AB949" s="290">
        <v>0</v>
      </c>
      <c r="AC949" s="290">
        <v>0</v>
      </c>
      <c r="AD949" s="291">
        <v>0</v>
      </c>
      <c r="AE949" s="292">
        <v>0</v>
      </c>
    </row>
    <row r="950" spans="1:31" customFormat="1" ht="12.75" x14ac:dyDescent="0.2">
      <c r="A950" s="295">
        <v>2018</v>
      </c>
      <c r="B950" s="296" t="s">
        <v>0</v>
      </c>
      <c r="C950" s="289" t="s">
        <v>46</v>
      </c>
      <c r="D950" s="290">
        <v>199</v>
      </c>
      <c r="E950" s="290">
        <v>42</v>
      </c>
      <c r="F950" s="291">
        <v>0.21105527638190999</v>
      </c>
      <c r="G950" s="292">
        <v>17831081</v>
      </c>
      <c r="H950" s="290">
        <v>140</v>
      </c>
      <c r="I950" s="290">
        <v>23</v>
      </c>
      <c r="J950" s="291">
        <v>0.16428571428571001</v>
      </c>
      <c r="K950" s="292">
        <v>5590581</v>
      </c>
      <c r="L950" s="290">
        <v>31</v>
      </c>
      <c r="M950" s="290">
        <v>7</v>
      </c>
      <c r="N950" s="291">
        <v>0.2258064516129</v>
      </c>
      <c r="O950" s="292">
        <v>1966526</v>
      </c>
      <c r="P950" s="290">
        <v>24</v>
      </c>
      <c r="Q950" s="290">
        <v>10</v>
      </c>
      <c r="R950" s="291">
        <v>0.41666666666667002</v>
      </c>
      <c r="S950" s="292">
        <v>8273974</v>
      </c>
      <c r="T950" s="290">
        <v>4</v>
      </c>
      <c r="U950" s="290">
        <v>2</v>
      </c>
      <c r="V950" s="291">
        <v>0.5</v>
      </c>
      <c r="W950" s="292">
        <v>2000000</v>
      </c>
      <c r="X950" s="290">
        <v>0</v>
      </c>
      <c r="Y950" s="290">
        <v>0</v>
      </c>
      <c r="Z950" s="291">
        <v>0</v>
      </c>
      <c r="AA950" s="292">
        <v>0</v>
      </c>
      <c r="AB950" s="290">
        <v>0</v>
      </c>
      <c r="AC950" s="290">
        <v>0</v>
      </c>
      <c r="AD950" s="291">
        <v>0</v>
      </c>
      <c r="AE950" s="292">
        <v>0</v>
      </c>
    </row>
    <row r="951" spans="1:31" customFormat="1" ht="12.75" x14ac:dyDescent="0.2">
      <c r="A951" s="295">
        <v>2018</v>
      </c>
      <c r="B951" s="296" t="s">
        <v>0</v>
      </c>
      <c r="C951" s="289" t="s">
        <v>59</v>
      </c>
      <c r="D951" s="290">
        <v>7</v>
      </c>
      <c r="E951" s="290">
        <v>2</v>
      </c>
      <c r="F951" s="291">
        <v>0.28571428571428997</v>
      </c>
      <c r="G951" s="292">
        <v>988241</v>
      </c>
      <c r="H951" s="290">
        <v>5</v>
      </c>
      <c r="I951" s="290">
        <v>1</v>
      </c>
      <c r="J951" s="291">
        <v>0.2</v>
      </c>
      <c r="K951" s="292">
        <v>150000</v>
      </c>
      <c r="L951" s="290">
        <v>2</v>
      </c>
      <c r="M951" s="290">
        <v>1</v>
      </c>
      <c r="N951" s="291">
        <v>0.5</v>
      </c>
      <c r="O951" s="292">
        <v>838241</v>
      </c>
      <c r="P951" s="290">
        <v>0</v>
      </c>
      <c r="Q951" s="290">
        <v>0</v>
      </c>
      <c r="R951" s="291">
        <v>0</v>
      </c>
      <c r="S951" s="292">
        <v>0</v>
      </c>
      <c r="T951" s="290">
        <v>0</v>
      </c>
      <c r="U951" s="290">
        <v>0</v>
      </c>
      <c r="V951" s="291">
        <v>0</v>
      </c>
      <c r="W951" s="292">
        <v>0</v>
      </c>
      <c r="X951" s="290">
        <v>0</v>
      </c>
      <c r="Y951" s="290">
        <v>0</v>
      </c>
      <c r="Z951" s="291">
        <v>0</v>
      </c>
      <c r="AA951" s="292">
        <v>0</v>
      </c>
      <c r="AB951" s="290">
        <v>0</v>
      </c>
      <c r="AC951" s="290">
        <v>0</v>
      </c>
      <c r="AD951" s="291">
        <v>0</v>
      </c>
      <c r="AE951" s="292">
        <v>0</v>
      </c>
    </row>
    <row r="952" spans="1:31" customFormat="1" ht="12.75" x14ac:dyDescent="0.2">
      <c r="A952" s="295">
        <v>2018</v>
      </c>
      <c r="B952" s="296" t="s">
        <v>0</v>
      </c>
      <c r="C952" s="289" t="s">
        <v>47</v>
      </c>
      <c r="D952" s="290">
        <v>25</v>
      </c>
      <c r="E952" s="290">
        <v>6</v>
      </c>
      <c r="F952" s="291">
        <v>0.24</v>
      </c>
      <c r="G952" s="292">
        <v>1253696</v>
      </c>
      <c r="H952" s="290">
        <v>20</v>
      </c>
      <c r="I952" s="290">
        <v>4</v>
      </c>
      <c r="J952" s="291">
        <v>0.2</v>
      </c>
      <c r="K952" s="292">
        <v>865154</v>
      </c>
      <c r="L952" s="290">
        <v>5</v>
      </c>
      <c r="M952" s="290">
        <v>2</v>
      </c>
      <c r="N952" s="291">
        <v>0.4</v>
      </c>
      <c r="O952" s="292">
        <v>388542</v>
      </c>
      <c r="P952" s="290">
        <v>0</v>
      </c>
      <c r="Q952" s="290">
        <v>0</v>
      </c>
      <c r="R952" s="291">
        <v>0</v>
      </c>
      <c r="S952" s="292">
        <v>0</v>
      </c>
      <c r="T952" s="290">
        <v>0</v>
      </c>
      <c r="U952" s="290">
        <v>0</v>
      </c>
      <c r="V952" s="291">
        <v>0</v>
      </c>
      <c r="W952" s="292">
        <v>0</v>
      </c>
      <c r="X952" s="290">
        <v>0</v>
      </c>
      <c r="Y952" s="290">
        <v>0</v>
      </c>
      <c r="Z952" s="291">
        <v>0</v>
      </c>
      <c r="AA952" s="292">
        <v>0</v>
      </c>
      <c r="AB952" s="290">
        <v>0</v>
      </c>
      <c r="AC952" s="290">
        <v>0</v>
      </c>
      <c r="AD952" s="291">
        <v>0</v>
      </c>
      <c r="AE952" s="292">
        <v>0</v>
      </c>
    </row>
    <row r="953" spans="1:31" customFormat="1" ht="24" x14ac:dyDescent="0.2">
      <c r="A953" s="295">
        <v>2018</v>
      </c>
      <c r="B953" s="296" t="s">
        <v>0</v>
      </c>
      <c r="C953" s="293" t="s">
        <v>101</v>
      </c>
      <c r="D953" s="290">
        <v>54</v>
      </c>
      <c r="E953" s="290">
        <v>10</v>
      </c>
      <c r="F953" s="291">
        <v>0.18518518518519</v>
      </c>
      <c r="G953" s="292">
        <v>3748445</v>
      </c>
      <c r="H953" s="290">
        <v>44</v>
      </c>
      <c r="I953" s="290">
        <v>7</v>
      </c>
      <c r="J953" s="291">
        <v>0.15909090909091</v>
      </c>
      <c r="K953" s="292">
        <v>1534474</v>
      </c>
      <c r="L953" s="290">
        <v>4</v>
      </c>
      <c r="M953" s="290">
        <v>0</v>
      </c>
      <c r="N953" s="291">
        <v>0</v>
      </c>
      <c r="O953" s="292">
        <v>0</v>
      </c>
      <c r="P953" s="290">
        <v>6</v>
      </c>
      <c r="Q953" s="290">
        <v>3</v>
      </c>
      <c r="R953" s="291">
        <v>0.5</v>
      </c>
      <c r="S953" s="292">
        <v>2213971</v>
      </c>
      <c r="T953" s="290">
        <v>0</v>
      </c>
      <c r="U953" s="290">
        <v>0</v>
      </c>
      <c r="V953" s="291">
        <v>0</v>
      </c>
      <c r="W953" s="292">
        <v>0</v>
      </c>
      <c r="X953" s="290">
        <v>0</v>
      </c>
      <c r="Y953" s="290">
        <v>0</v>
      </c>
      <c r="Z953" s="291">
        <v>0</v>
      </c>
      <c r="AA953" s="292">
        <v>0</v>
      </c>
      <c r="AB953" s="290">
        <v>0</v>
      </c>
      <c r="AC953" s="290">
        <v>0</v>
      </c>
      <c r="AD953" s="291">
        <v>0</v>
      </c>
      <c r="AE953" s="292">
        <v>0</v>
      </c>
    </row>
    <row r="954" spans="1:31" customFormat="1" ht="12.75" x14ac:dyDescent="0.2">
      <c r="A954" s="295">
        <v>2018</v>
      </c>
      <c r="B954" s="296" t="s">
        <v>0</v>
      </c>
      <c r="C954" s="289" t="s">
        <v>49</v>
      </c>
      <c r="D954" s="290">
        <v>6</v>
      </c>
      <c r="E954" s="290">
        <v>1</v>
      </c>
      <c r="F954" s="291">
        <v>0.16666666666666999</v>
      </c>
      <c r="G954" s="292">
        <v>225000</v>
      </c>
      <c r="H954" s="290">
        <v>4</v>
      </c>
      <c r="I954" s="290">
        <v>1</v>
      </c>
      <c r="J954" s="291">
        <v>0.25</v>
      </c>
      <c r="K954" s="292">
        <v>225000</v>
      </c>
      <c r="L954" s="290">
        <v>2</v>
      </c>
      <c r="M954" s="290">
        <v>0</v>
      </c>
      <c r="N954" s="291">
        <v>0</v>
      </c>
      <c r="O954" s="292">
        <v>0</v>
      </c>
      <c r="P954" s="290">
        <v>0</v>
      </c>
      <c r="Q954" s="290">
        <v>0</v>
      </c>
      <c r="R954" s="291">
        <v>0</v>
      </c>
      <c r="S954" s="292">
        <v>0</v>
      </c>
      <c r="T954" s="290">
        <v>0</v>
      </c>
      <c r="U954" s="290">
        <v>0</v>
      </c>
      <c r="V954" s="291">
        <v>0</v>
      </c>
      <c r="W954" s="292">
        <v>0</v>
      </c>
      <c r="X954" s="290">
        <v>0</v>
      </c>
      <c r="Y954" s="290">
        <v>0</v>
      </c>
      <c r="Z954" s="291">
        <v>0</v>
      </c>
      <c r="AA954" s="292">
        <v>0</v>
      </c>
      <c r="AB954" s="290">
        <v>0</v>
      </c>
      <c r="AC954" s="290">
        <v>0</v>
      </c>
      <c r="AD954" s="291">
        <v>0</v>
      </c>
      <c r="AE954" s="292">
        <v>0</v>
      </c>
    </row>
    <row r="955" spans="1:31" customFormat="1" ht="12.75" x14ac:dyDescent="0.2">
      <c r="A955" s="295">
        <v>2018</v>
      </c>
      <c r="B955" s="296" t="s">
        <v>0</v>
      </c>
      <c r="C955" s="289" t="s">
        <v>50</v>
      </c>
      <c r="D955" s="290">
        <v>40</v>
      </c>
      <c r="E955" s="290">
        <v>11</v>
      </c>
      <c r="F955" s="291">
        <v>0.27500000000000002</v>
      </c>
      <c r="G955" s="292">
        <v>3518976</v>
      </c>
      <c r="H955" s="290">
        <v>28</v>
      </c>
      <c r="I955" s="290">
        <v>6</v>
      </c>
      <c r="J955" s="291">
        <v>0.21428571428571</v>
      </c>
      <c r="K955" s="292">
        <v>1197958</v>
      </c>
      <c r="L955" s="290">
        <v>9</v>
      </c>
      <c r="M955" s="290">
        <v>2</v>
      </c>
      <c r="N955" s="291">
        <v>0.22222222222221999</v>
      </c>
      <c r="O955" s="292">
        <v>475473</v>
      </c>
      <c r="P955" s="290">
        <v>3</v>
      </c>
      <c r="Q955" s="290">
        <v>3</v>
      </c>
      <c r="R955" s="291">
        <v>1</v>
      </c>
      <c r="S955" s="292">
        <v>1845545</v>
      </c>
      <c r="T955" s="290">
        <v>0</v>
      </c>
      <c r="U955" s="290">
        <v>0</v>
      </c>
      <c r="V955" s="291">
        <v>0</v>
      </c>
      <c r="W955" s="292">
        <v>0</v>
      </c>
      <c r="X955" s="290">
        <v>0</v>
      </c>
      <c r="Y955" s="290">
        <v>0</v>
      </c>
      <c r="Z955" s="291">
        <v>0</v>
      </c>
      <c r="AA955" s="292">
        <v>0</v>
      </c>
      <c r="AB955" s="290">
        <v>0</v>
      </c>
      <c r="AC955" s="290">
        <v>0</v>
      </c>
      <c r="AD955" s="291">
        <v>0</v>
      </c>
      <c r="AE955" s="292">
        <v>0</v>
      </c>
    </row>
    <row r="956" spans="1:31" customFormat="1" ht="12.75" x14ac:dyDescent="0.2">
      <c r="A956" s="295">
        <v>2018</v>
      </c>
      <c r="B956" s="296" t="s">
        <v>0</v>
      </c>
      <c r="C956" s="289" t="s">
        <v>51</v>
      </c>
      <c r="D956" s="290">
        <v>249</v>
      </c>
      <c r="E956" s="290">
        <v>47</v>
      </c>
      <c r="F956" s="291">
        <v>0.18875502008032</v>
      </c>
      <c r="G956" s="292">
        <v>15928862</v>
      </c>
      <c r="H956" s="290">
        <v>203</v>
      </c>
      <c r="I956" s="290">
        <v>37</v>
      </c>
      <c r="J956" s="291">
        <v>0.18226600985222</v>
      </c>
      <c r="K956" s="292">
        <v>8252967</v>
      </c>
      <c r="L956" s="290">
        <v>21</v>
      </c>
      <c r="M956" s="290">
        <v>4</v>
      </c>
      <c r="N956" s="291">
        <v>0.19047619047618999</v>
      </c>
      <c r="O956" s="292">
        <v>935750</v>
      </c>
      <c r="P956" s="290">
        <v>23</v>
      </c>
      <c r="Q956" s="290">
        <v>5</v>
      </c>
      <c r="R956" s="291">
        <v>0.21739130434782999</v>
      </c>
      <c r="S956" s="292">
        <v>3843825</v>
      </c>
      <c r="T956" s="290">
        <v>2</v>
      </c>
      <c r="U956" s="290">
        <v>1</v>
      </c>
      <c r="V956" s="291">
        <v>0.5</v>
      </c>
      <c r="W956" s="292">
        <v>2896320</v>
      </c>
      <c r="X956" s="290">
        <v>0</v>
      </c>
      <c r="Y956" s="290">
        <v>0</v>
      </c>
      <c r="Z956" s="291">
        <v>0</v>
      </c>
      <c r="AA956" s="292">
        <v>0</v>
      </c>
      <c r="AB956" s="290">
        <v>0</v>
      </c>
      <c r="AC956" s="290">
        <v>0</v>
      </c>
      <c r="AD956" s="291">
        <v>0</v>
      </c>
      <c r="AE956" s="292">
        <v>0</v>
      </c>
    </row>
    <row r="957" spans="1:31" customFormat="1" ht="12.75" x14ac:dyDescent="0.2">
      <c r="A957" s="295">
        <v>2018</v>
      </c>
      <c r="B957" s="296" t="s">
        <v>0</v>
      </c>
      <c r="C957" s="289" t="s">
        <v>52</v>
      </c>
      <c r="D957" s="290">
        <v>63</v>
      </c>
      <c r="E957" s="290">
        <v>11</v>
      </c>
      <c r="F957" s="291">
        <v>0.17460317460317001</v>
      </c>
      <c r="G957" s="292">
        <v>3620494</v>
      </c>
      <c r="H957" s="290">
        <v>46</v>
      </c>
      <c r="I957" s="290">
        <v>8</v>
      </c>
      <c r="J957" s="291">
        <v>0.17391304347826</v>
      </c>
      <c r="K957" s="292">
        <v>1863947</v>
      </c>
      <c r="L957" s="290">
        <v>8</v>
      </c>
      <c r="M957" s="290">
        <v>1</v>
      </c>
      <c r="N957" s="291">
        <v>0.125</v>
      </c>
      <c r="O957" s="292">
        <v>225000</v>
      </c>
      <c r="P957" s="290">
        <v>8</v>
      </c>
      <c r="Q957" s="290">
        <v>2</v>
      </c>
      <c r="R957" s="291">
        <v>0.25</v>
      </c>
      <c r="S957" s="292">
        <v>1531547</v>
      </c>
      <c r="T957" s="290">
        <v>1</v>
      </c>
      <c r="U957" s="290">
        <v>0</v>
      </c>
      <c r="V957" s="291">
        <v>0</v>
      </c>
      <c r="W957" s="292">
        <v>0</v>
      </c>
      <c r="X957" s="290">
        <v>0</v>
      </c>
      <c r="Y957" s="290">
        <v>0</v>
      </c>
      <c r="Z957" s="291">
        <v>0</v>
      </c>
      <c r="AA957" s="292">
        <v>0</v>
      </c>
      <c r="AB957" s="290">
        <v>0</v>
      </c>
      <c r="AC957" s="290">
        <v>0</v>
      </c>
      <c r="AD957" s="291">
        <v>0</v>
      </c>
      <c r="AE957" s="292">
        <v>0</v>
      </c>
    </row>
    <row r="958" spans="1:31" customFormat="1" ht="12.75" x14ac:dyDescent="0.2">
      <c r="A958" s="295">
        <v>2018</v>
      </c>
      <c r="B958" s="296" t="s">
        <v>0</v>
      </c>
      <c r="C958" s="289" t="s">
        <v>53</v>
      </c>
      <c r="D958" s="290">
        <v>12</v>
      </c>
      <c r="E958" s="290">
        <v>3</v>
      </c>
      <c r="F958" s="291">
        <v>0.25</v>
      </c>
      <c r="G958" s="292">
        <v>1186704</v>
      </c>
      <c r="H958" s="290">
        <v>6</v>
      </c>
      <c r="I958" s="290">
        <v>1</v>
      </c>
      <c r="J958" s="291">
        <v>0.16666666666666999</v>
      </c>
      <c r="K958" s="292">
        <v>180171</v>
      </c>
      <c r="L958" s="290">
        <v>5</v>
      </c>
      <c r="M958" s="290">
        <v>2</v>
      </c>
      <c r="N958" s="291">
        <v>0.4</v>
      </c>
      <c r="O958" s="292">
        <v>1006533</v>
      </c>
      <c r="P958" s="290">
        <v>1</v>
      </c>
      <c r="Q958" s="290">
        <v>0</v>
      </c>
      <c r="R958" s="291">
        <v>0</v>
      </c>
      <c r="S958" s="292">
        <v>0</v>
      </c>
      <c r="T958" s="290">
        <v>0</v>
      </c>
      <c r="U958" s="290">
        <v>0</v>
      </c>
      <c r="V958" s="291">
        <v>0</v>
      </c>
      <c r="W958" s="292">
        <v>0</v>
      </c>
      <c r="X958" s="290">
        <v>0</v>
      </c>
      <c r="Y958" s="290">
        <v>0</v>
      </c>
      <c r="Z958" s="291">
        <v>0</v>
      </c>
      <c r="AA958" s="292">
        <v>0</v>
      </c>
      <c r="AB958" s="290">
        <v>0</v>
      </c>
      <c r="AC958" s="290">
        <v>0</v>
      </c>
      <c r="AD958" s="291">
        <v>0</v>
      </c>
      <c r="AE958" s="292">
        <v>0</v>
      </c>
    </row>
    <row r="959" spans="1:31" customFormat="1" ht="12.75" x14ac:dyDescent="0.2">
      <c r="A959" s="295">
        <v>2018</v>
      </c>
      <c r="B959" s="296" t="s">
        <v>0</v>
      </c>
      <c r="C959" s="289" t="s">
        <v>54</v>
      </c>
      <c r="D959" s="290">
        <v>132</v>
      </c>
      <c r="E959" s="290">
        <v>27</v>
      </c>
      <c r="F959" s="291">
        <v>0.20454545454545001</v>
      </c>
      <c r="G959" s="292">
        <v>9691145</v>
      </c>
      <c r="H959" s="290">
        <v>91</v>
      </c>
      <c r="I959" s="290">
        <v>18</v>
      </c>
      <c r="J959" s="291">
        <v>0.19780219780220001</v>
      </c>
      <c r="K959" s="292">
        <v>4690921</v>
      </c>
      <c r="L959" s="290">
        <v>22</v>
      </c>
      <c r="M959" s="290">
        <v>4</v>
      </c>
      <c r="N959" s="291">
        <v>0.18181818181817999</v>
      </c>
      <c r="O959" s="292">
        <v>1043483</v>
      </c>
      <c r="P959" s="290">
        <v>17</v>
      </c>
      <c r="Q959" s="290">
        <v>5</v>
      </c>
      <c r="R959" s="291">
        <v>0.29411764705881999</v>
      </c>
      <c r="S959" s="292">
        <v>3956741</v>
      </c>
      <c r="T959" s="290">
        <v>2</v>
      </c>
      <c r="U959" s="290">
        <v>0</v>
      </c>
      <c r="V959" s="291">
        <v>0</v>
      </c>
      <c r="W959" s="292">
        <v>0</v>
      </c>
      <c r="X959" s="290">
        <v>0</v>
      </c>
      <c r="Y959" s="290">
        <v>0</v>
      </c>
      <c r="Z959" s="291">
        <v>0</v>
      </c>
      <c r="AA959" s="292">
        <v>0</v>
      </c>
      <c r="AB959" s="290">
        <v>0</v>
      </c>
      <c r="AC959" s="290">
        <v>0</v>
      </c>
      <c r="AD959" s="291">
        <v>0</v>
      </c>
      <c r="AE959" s="292">
        <v>0</v>
      </c>
    </row>
    <row r="960" spans="1:31" customFormat="1" ht="12.75" x14ac:dyDescent="0.2">
      <c r="A960" s="295">
        <v>2018</v>
      </c>
      <c r="B960" s="296" t="s">
        <v>0</v>
      </c>
      <c r="C960" s="289" t="s">
        <v>55</v>
      </c>
      <c r="D960" s="290">
        <v>109</v>
      </c>
      <c r="E960" s="290">
        <v>26</v>
      </c>
      <c r="F960" s="291">
        <v>0.23853211009174</v>
      </c>
      <c r="G960" s="292">
        <v>11088058</v>
      </c>
      <c r="H960" s="290">
        <v>77</v>
      </c>
      <c r="I960" s="290">
        <v>13</v>
      </c>
      <c r="J960" s="291">
        <v>0.16883116883117</v>
      </c>
      <c r="K960" s="292">
        <v>3141300</v>
      </c>
      <c r="L960" s="290">
        <v>17</v>
      </c>
      <c r="M960" s="290">
        <v>5</v>
      </c>
      <c r="N960" s="291">
        <v>0.29411764705881999</v>
      </c>
      <c r="O960" s="292">
        <v>1368337</v>
      </c>
      <c r="P960" s="290">
        <v>13</v>
      </c>
      <c r="Q960" s="290">
        <v>7</v>
      </c>
      <c r="R960" s="291">
        <v>0.53846153846153999</v>
      </c>
      <c r="S960" s="292">
        <v>5581620</v>
      </c>
      <c r="T960" s="290">
        <v>2</v>
      </c>
      <c r="U960" s="290">
        <v>1</v>
      </c>
      <c r="V960" s="291">
        <v>0.5</v>
      </c>
      <c r="W960" s="292">
        <v>996801</v>
      </c>
      <c r="X960" s="290">
        <v>0</v>
      </c>
      <c r="Y960" s="290">
        <v>0</v>
      </c>
      <c r="Z960" s="291">
        <v>0</v>
      </c>
      <c r="AA960" s="292">
        <v>0</v>
      </c>
      <c r="AB960" s="290">
        <v>0</v>
      </c>
      <c r="AC960" s="290">
        <v>0</v>
      </c>
      <c r="AD960" s="291">
        <v>0</v>
      </c>
      <c r="AE960" s="292">
        <v>0</v>
      </c>
    </row>
    <row r="961" spans="1:31" customFormat="1" ht="12.75" x14ac:dyDescent="0.2">
      <c r="A961" s="295">
        <v>2018</v>
      </c>
      <c r="B961" s="296" t="s">
        <v>0</v>
      </c>
      <c r="C961" s="289" t="s">
        <v>56</v>
      </c>
      <c r="D961" s="290">
        <v>4</v>
      </c>
      <c r="E961" s="290">
        <v>1</v>
      </c>
      <c r="F961" s="291">
        <v>0.25</v>
      </c>
      <c r="G961" s="292">
        <v>248155</v>
      </c>
      <c r="H961" s="290">
        <v>4</v>
      </c>
      <c r="I961" s="290">
        <v>1</v>
      </c>
      <c r="J961" s="291">
        <v>0.25</v>
      </c>
      <c r="K961" s="292">
        <v>248155</v>
      </c>
      <c r="L961" s="290">
        <v>0</v>
      </c>
      <c r="M961" s="290">
        <v>0</v>
      </c>
      <c r="N961" s="291">
        <v>0</v>
      </c>
      <c r="O961" s="292">
        <v>0</v>
      </c>
      <c r="P961" s="290">
        <v>0</v>
      </c>
      <c r="Q961" s="290">
        <v>0</v>
      </c>
      <c r="R961" s="291">
        <v>0</v>
      </c>
      <c r="S961" s="292">
        <v>0</v>
      </c>
      <c r="T961" s="290">
        <v>0</v>
      </c>
      <c r="U961" s="290">
        <v>0</v>
      </c>
      <c r="V961" s="291">
        <v>0</v>
      </c>
      <c r="W961" s="292">
        <v>0</v>
      </c>
      <c r="X961" s="290">
        <v>0</v>
      </c>
      <c r="Y961" s="290">
        <v>0</v>
      </c>
      <c r="Z961" s="291">
        <v>0</v>
      </c>
      <c r="AA961" s="292">
        <v>0</v>
      </c>
      <c r="AB961" s="290">
        <v>0</v>
      </c>
      <c r="AC961" s="290">
        <v>0</v>
      </c>
      <c r="AD961" s="291">
        <v>0</v>
      </c>
      <c r="AE961" s="292">
        <v>0</v>
      </c>
    </row>
    <row r="962" spans="1:31" customFormat="1" ht="12.75" x14ac:dyDescent="0.2">
      <c r="A962" s="295">
        <v>2018</v>
      </c>
      <c r="B962" s="296" t="s">
        <v>0</v>
      </c>
      <c r="C962" s="289" t="s">
        <v>57</v>
      </c>
      <c r="D962" s="290">
        <v>83</v>
      </c>
      <c r="E962" s="290">
        <v>23</v>
      </c>
      <c r="F962" s="291">
        <v>0.27710843373493999</v>
      </c>
      <c r="G962" s="292">
        <v>7947436</v>
      </c>
      <c r="H962" s="290">
        <v>57</v>
      </c>
      <c r="I962" s="290">
        <v>16</v>
      </c>
      <c r="J962" s="291">
        <v>0.28070175438596001</v>
      </c>
      <c r="K962" s="292">
        <v>4005370</v>
      </c>
      <c r="L962" s="290">
        <v>12</v>
      </c>
      <c r="M962" s="290">
        <v>2</v>
      </c>
      <c r="N962" s="291">
        <v>0.16666666666666999</v>
      </c>
      <c r="O962" s="292">
        <v>499366</v>
      </c>
      <c r="P962" s="290">
        <v>10</v>
      </c>
      <c r="Q962" s="290">
        <v>4</v>
      </c>
      <c r="R962" s="291">
        <v>0.4</v>
      </c>
      <c r="S962" s="292">
        <v>2879685</v>
      </c>
      <c r="T962" s="290">
        <v>4</v>
      </c>
      <c r="U962" s="290">
        <v>1</v>
      </c>
      <c r="V962" s="291">
        <v>0.25</v>
      </c>
      <c r="W962" s="292">
        <v>563015</v>
      </c>
      <c r="X962" s="290">
        <v>0</v>
      </c>
      <c r="Y962" s="290">
        <v>0</v>
      </c>
      <c r="Z962" s="291">
        <v>0</v>
      </c>
      <c r="AA962" s="292">
        <v>0</v>
      </c>
      <c r="AB962" s="290">
        <v>0</v>
      </c>
      <c r="AC962" s="290">
        <v>0</v>
      </c>
      <c r="AD962" s="291">
        <v>0</v>
      </c>
      <c r="AE962" s="292">
        <v>0</v>
      </c>
    </row>
    <row r="963" spans="1:31" customFormat="1" ht="13.5" thickBot="1" x14ac:dyDescent="0.25">
      <c r="A963" s="303">
        <v>2018</v>
      </c>
      <c r="B963" s="304" t="s">
        <v>0</v>
      </c>
      <c r="C963" s="305" t="s">
        <v>58</v>
      </c>
      <c r="D963" s="306">
        <v>10</v>
      </c>
      <c r="E963" s="306">
        <v>2</v>
      </c>
      <c r="F963" s="307">
        <v>0.2</v>
      </c>
      <c r="G963" s="308">
        <v>441233</v>
      </c>
      <c r="H963" s="306">
        <v>7</v>
      </c>
      <c r="I963" s="306">
        <v>1</v>
      </c>
      <c r="J963" s="307">
        <v>0.14285714285713999</v>
      </c>
      <c r="K963" s="308">
        <v>217385</v>
      </c>
      <c r="L963" s="306">
        <v>3</v>
      </c>
      <c r="M963" s="306">
        <v>1</v>
      </c>
      <c r="N963" s="307">
        <v>0.33333333333332998</v>
      </c>
      <c r="O963" s="308">
        <v>223848</v>
      </c>
      <c r="P963" s="306">
        <v>0</v>
      </c>
      <c r="Q963" s="306">
        <v>0</v>
      </c>
      <c r="R963" s="307">
        <v>0</v>
      </c>
      <c r="S963" s="308">
        <v>0</v>
      </c>
      <c r="T963" s="306">
        <v>0</v>
      </c>
      <c r="U963" s="306">
        <v>0</v>
      </c>
      <c r="V963" s="307">
        <v>0</v>
      </c>
      <c r="W963" s="308">
        <v>0</v>
      </c>
      <c r="X963" s="306">
        <v>0</v>
      </c>
      <c r="Y963" s="306">
        <v>0</v>
      </c>
      <c r="Z963" s="307">
        <v>0</v>
      </c>
      <c r="AA963" s="308">
        <v>0</v>
      </c>
      <c r="AB963" s="306">
        <v>0</v>
      </c>
      <c r="AC963" s="306">
        <v>0</v>
      </c>
      <c r="AD963" s="307">
        <v>0</v>
      </c>
      <c r="AE963" s="308">
        <v>0</v>
      </c>
    </row>
    <row r="964" spans="1:31" s="294" customFormat="1" ht="15.75" thickBot="1" x14ac:dyDescent="0.3">
      <c r="A964" s="315">
        <v>2018</v>
      </c>
      <c r="B964" s="316" t="s">
        <v>0</v>
      </c>
      <c r="C964" s="317" t="s">
        <v>70</v>
      </c>
      <c r="D964" s="318">
        <v>4958</v>
      </c>
      <c r="E964" s="318">
        <v>1072</v>
      </c>
      <c r="F964" s="319">
        <v>0.21621621621622</v>
      </c>
      <c r="G964" s="320">
        <v>422086108</v>
      </c>
      <c r="H964" s="318">
        <v>3607</v>
      </c>
      <c r="I964" s="318">
        <v>665</v>
      </c>
      <c r="J964" s="319">
        <v>0.18436373717771001</v>
      </c>
      <c r="K964" s="320">
        <v>164092776</v>
      </c>
      <c r="L964" s="318">
        <v>731</v>
      </c>
      <c r="M964" s="318">
        <v>148</v>
      </c>
      <c r="N964" s="319">
        <v>0.20246238030096</v>
      </c>
      <c r="O964" s="320">
        <v>42420240</v>
      </c>
      <c r="P964" s="318">
        <v>531</v>
      </c>
      <c r="Q964" s="318">
        <v>224</v>
      </c>
      <c r="R964" s="319">
        <v>0.42184557438795001</v>
      </c>
      <c r="S964" s="320">
        <v>176948384</v>
      </c>
      <c r="T964" s="318">
        <v>87</v>
      </c>
      <c r="U964" s="318">
        <v>33</v>
      </c>
      <c r="V964" s="319">
        <v>0.37931034482759002</v>
      </c>
      <c r="W964" s="320">
        <v>37019207</v>
      </c>
      <c r="X964" s="318">
        <v>0</v>
      </c>
      <c r="Y964" s="318">
        <v>0</v>
      </c>
      <c r="Z964" s="319">
        <v>0</v>
      </c>
      <c r="AA964" s="320">
        <v>0</v>
      </c>
      <c r="AB964" s="318">
        <v>2</v>
      </c>
      <c r="AC964" s="318">
        <v>2</v>
      </c>
      <c r="AD964" s="319">
        <v>1</v>
      </c>
      <c r="AE964" s="321">
        <v>1605501</v>
      </c>
    </row>
    <row r="965" spans="1:31" customFormat="1" ht="12.75" x14ac:dyDescent="0.2">
      <c r="A965" s="309">
        <v>2018</v>
      </c>
      <c r="B965" s="310" t="s">
        <v>1</v>
      </c>
      <c r="C965" s="311" t="s">
        <v>9</v>
      </c>
      <c r="D965" s="312">
        <v>13</v>
      </c>
      <c r="E965" s="312">
        <v>1</v>
      </c>
      <c r="F965" s="313">
        <v>7.6923076923079994E-2</v>
      </c>
      <c r="G965" s="314">
        <v>271108</v>
      </c>
      <c r="H965" s="312">
        <v>9</v>
      </c>
      <c r="I965" s="312">
        <v>1</v>
      </c>
      <c r="J965" s="313">
        <v>0.11111111111110999</v>
      </c>
      <c r="K965" s="314">
        <v>271108</v>
      </c>
      <c r="L965" s="312">
        <v>3</v>
      </c>
      <c r="M965" s="312">
        <v>0</v>
      </c>
      <c r="N965" s="313">
        <v>0</v>
      </c>
      <c r="O965" s="314">
        <v>0</v>
      </c>
      <c r="P965" s="312">
        <v>1</v>
      </c>
      <c r="Q965" s="312">
        <v>0</v>
      </c>
      <c r="R965" s="313">
        <v>0</v>
      </c>
      <c r="S965" s="314">
        <v>0</v>
      </c>
      <c r="T965" s="312">
        <v>0</v>
      </c>
      <c r="U965" s="312">
        <v>0</v>
      </c>
      <c r="V965" s="313">
        <v>0</v>
      </c>
      <c r="W965" s="314">
        <v>0</v>
      </c>
      <c r="X965" s="312">
        <v>0</v>
      </c>
      <c r="Y965" s="312">
        <v>0</v>
      </c>
      <c r="Z965" s="313">
        <v>0</v>
      </c>
      <c r="AA965" s="314">
        <v>0</v>
      </c>
      <c r="AB965" s="312">
        <v>0</v>
      </c>
      <c r="AC965" s="312">
        <v>0</v>
      </c>
      <c r="AD965" s="313">
        <v>0</v>
      </c>
      <c r="AE965" s="314">
        <v>0</v>
      </c>
    </row>
    <row r="966" spans="1:31" customFormat="1" ht="12.75" x14ac:dyDescent="0.2">
      <c r="A966" s="295">
        <v>2018</v>
      </c>
      <c r="B966" s="296" t="s">
        <v>1</v>
      </c>
      <c r="C966" s="289" t="s">
        <v>10</v>
      </c>
      <c r="D966" s="290">
        <v>28</v>
      </c>
      <c r="E966" s="290">
        <v>5</v>
      </c>
      <c r="F966" s="291">
        <v>0.17857142857142999</v>
      </c>
      <c r="G966" s="292">
        <v>1922346</v>
      </c>
      <c r="H966" s="290">
        <v>23</v>
      </c>
      <c r="I966" s="290">
        <v>4</v>
      </c>
      <c r="J966" s="291">
        <v>0.17391304347826</v>
      </c>
      <c r="K966" s="292">
        <v>1049957</v>
      </c>
      <c r="L966" s="290">
        <v>2</v>
      </c>
      <c r="M966" s="290">
        <v>0</v>
      </c>
      <c r="N966" s="291">
        <v>0</v>
      </c>
      <c r="O966" s="292">
        <v>0</v>
      </c>
      <c r="P966" s="290">
        <v>3</v>
      </c>
      <c r="Q966" s="290">
        <v>1</v>
      </c>
      <c r="R966" s="291">
        <v>0.33333333333332998</v>
      </c>
      <c r="S966" s="292">
        <v>872389</v>
      </c>
      <c r="T966" s="290">
        <v>0</v>
      </c>
      <c r="U966" s="290">
        <v>0</v>
      </c>
      <c r="V966" s="291">
        <v>0</v>
      </c>
      <c r="W966" s="292">
        <v>0</v>
      </c>
      <c r="X966" s="290">
        <v>0</v>
      </c>
      <c r="Y966" s="290">
        <v>0</v>
      </c>
      <c r="Z966" s="291">
        <v>0</v>
      </c>
      <c r="AA966" s="292">
        <v>0</v>
      </c>
      <c r="AB966" s="290">
        <v>0</v>
      </c>
      <c r="AC966" s="290">
        <v>0</v>
      </c>
      <c r="AD966" s="291">
        <v>0</v>
      </c>
      <c r="AE966" s="292">
        <v>0</v>
      </c>
    </row>
    <row r="967" spans="1:31" customFormat="1" ht="12.75" x14ac:dyDescent="0.2">
      <c r="A967" s="295">
        <v>2018</v>
      </c>
      <c r="B967" s="296" t="s">
        <v>1</v>
      </c>
      <c r="C967" s="289" t="s">
        <v>11</v>
      </c>
      <c r="D967" s="290">
        <v>4</v>
      </c>
      <c r="E967" s="290">
        <v>1</v>
      </c>
      <c r="F967" s="291">
        <v>0.25</v>
      </c>
      <c r="G967" s="292">
        <v>300000</v>
      </c>
      <c r="H967" s="290">
        <v>3</v>
      </c>
      <c r="I967" s="290">
        <v>1</v>
      </c>
      <c r="J967" s="291">
        <v>0.33333333333332998</v>
      </c>
      <c r="K967" s="292">
        <v>300000</v>
      </c>
      <c r="L967" s="290">
        <v>1</v>
      </c>
      <c r="M967" s="290">
        <v>0</v>
      </c>
      <c r="N967" s="291">
        <v>0</v>
      </c>
      <c r="O967" s="292">
        <v>0</v>
      </c>
      <c r="P967" s="290">
        <v>0</v>
      </c>
      <c r="Q967" s="290">
        <v>0</v>
      </c>
      <c r="R967" s="291">
        <v>0</v>
      </c>
      <c r="S967" s="292">
        <v>0</v>
      </c>
      <c r="T967" s="290">
        <v>0</v>
      </c>
      <c r="U967" s="290">
        <v>0</v>
      </c>
      <c r="V967" s="291">
        <v>0</v>
      </c>
      <c r="W967" s="292">
        <v>0</v>
      </c>
      <c r="X967" s="290">
        <v>0</v>
      </c>
      <c r="Y967" s="290">
        <v>0</v>
      </c>
      <c r="Z967" s="291">
        <v>0</v>
      </c>
      <c r="AA967" s="292">
        <v>0</v>
      </c>
      <c r="AB967" s="290">
        <v>0</v>
      </c>
      <c r="AC967" s="290">
        <v>0</v>
      </c>
      <c r="AD967" s="291">
        <v>0</v>
      </c>
      <c r="AE967" s="292">
        <v>0</v>
      </c>
    </row>
    <row r="968" spans="1:31" customFormat="1" ht="12.75" x14ac:dyDescent="0.2">
      <c r="A968" s="295">
        <v>2018</v>
      </c>
      <c r="B968" s="296" t="s">
        <v>1</v>
      </c>
      <c r="C968" s="289" t="s">
        <v>12</v>
      </c>
      <c r="D968" s="290">
        <v>137</v>
      </c>
      <c r="E968" s="290">
        <v>29</v>
      </c>
      <c r="F968" s="291">
        <v>0.21167883211679001</v>
      </c>
      <c r="G968" s="292">
        <v>8793370</v>
      </c>
      <c r="H968" s="290">
        <v>117</v>
      </c>
      <c r="I968" s="290">
        <v>24</v>
      </c>
      <c r="J968" s="291">
        <v>0.20512820512821001</v>
      </c>
      <c r="K968" s="292">
        <v>6056378</v>
      </c>
      <c r="L968" s="290">
        <v>11</v>
      </c>
      <c r="M968" s="290">
        <v>1</v>
      </c>
      <c r="N968" s="291">
        <v>9.0909090909089996E-2</v>
      </c>
      <c r="O968" s="292">
        <v>217647</v>
      </c>
      <c r="P968" s="290">
        <v>9</v>
      </c>
      <c r="Q968" s="290">
        <v>4</v>
      </c>
      <c r="R968" s="291">
        <v>0.44444444444443998</v>
      </c>
      <c r="S968" s="292">
        <v>2519345</v>
      </c>
      <c r="T968" s="290">
        <v>0</v>
      </c>
      <c r="U968" s="290">
        <v>0</v>
      </c>
      <c r="V968" s="291">
        <v>0</v>
      </c>
      <c r="W968" s="292">
        <v>0</v>
      </c>
      <c r="X968" s="290">
        <v>0</v>
      </c>
      <c r="Y968" s="290">
        <v>0</v>
      </c>
      <c r="Z968" s="291">
        <v>0</v>
      </c>
      <c r="AA968" s="292">
        <v>0</v>
      </c>
      <c r="AB968" s="290">
        <v>0</v>
      </c>
      <c r="AC968" s="290">
        <v>0</v>
      </c>
      <c r="AD968" s="291">
        <v>0</v>
      </c>
      <c r="AE968" s="292">
        <v>0</v>
      </c>
    </row>
    <row r="969" spans="1:31" customFormat="1" ht="12.75" x14ac:dyDescent="0.2">
      <c r="A969" s="295">
        <v>2018</v>
      </c>
      <c r="B969" s="296" t="s">
        <v>1</v>
      </c>
      <c r="C969" s="289" t="s">
        <v>13</v>
      </c>
      <c r="D969" s="290">
        <v>34</v>
      </c>
      <c r="E969" s="290">
        <v>5</v>
      </c>
      <c r="F969" s="291">
        <v>0.14705882352940999</v>
      </c>
      <c r="G969" s="292">
        <v>1138041</v>
      </c>
      <c r="H969" s="290">
        <v>29</v>
      </c>
      <c r="I969" s="290">
        <v>5</v>
      </c>
      <c r="J969" s="291">
        <v>0.17241379310345001</v>
      </c>
      <c r="K969" s="292">
        <v>1138041</v>
      </c>
      <c r="L969" s="290">
        <v>2</v>
      </c>
      <c r="M969" s="290">
        <v>0</v>
      </c>
      <c r="N969" s="291">
        <v>0</v>
      </c>
      <c r="O969" s="292">
        <v>0</v>
      </c>
      <c r="P969" s="290">
        <v>3</v>
      </c>
      <c r="Q969" s="290">
        <v>0</v>
      </c>
      <c r="R969" s="291">
        <v>0</v>
      </c>
      <c r="S969" s="292">
        <v>0</v>
      </c>
      <c r="T969" s="290">
        <v>0</v>
      </c>
      <c r="U969" s="290">
        <v>0</v>
      </c>
      <c r="V969" s="291">
        <v>0</v>
      </c>
      <c r="W969" s="292">
        <v>0</v>
      </c>
      <c r="X969" s="290">
        <v>0</v>
      </c>
      <c r="Y969" s="290">
        <v>0</v>
      </c>
      <c r="Z969" s="291">
        <v>0</v>
      </c>
      <c r="AA969" s="292">
        <v>0</v>
      </c>
      <c r="AB969" s="290">
        <v>0</v>
      </c>
      <c r="AC969" s="290">
        <v>0</v>
      </c>
      <c r="AD969" s="291">
        <v>0</v>
      </c>
      <c r="AE969" s="292">
        <v>0</v>
      </c>
    </row>
    <row r="970" spans="1:31" customFormat="1" ht="12.75" x14ac:dyDescent="0.2">
      <c r="A970" s="295">
        <v>2018</v>
      </c>
      <c r="B970" s="296" t="s">
        <v>1</v>
      </c>
      <c r="C970" s="289" t="s">
        <v>14</v>
      </c>
      <c r="D970" s="290">
        <v>18</v>
      </c>
      <c r="E970" s="290">
        <v>4</v>
      </c>
      <c r="F970" s="291">
        <v>0.22222222222221999</v>
      </c>
      <c r="G970" s="292">
        <v>937516</v>
      </c>
      <c r="H970" s="290">
        <v>15</v>
      </c>
      <c r="I970" s="290">
        <v>4</v>
      </c>
      <c r="J970" s="291">
        <v>0.26666666666666999</v>
      </c>
      <c r="K970" s="292">
        <v>937516</v>
      </c>
      <c r="L970" s="290">
        <v>1</v>
      </c>
      <c r="M970" s="290">
        <v>0</v>
      </c>
      <c r="N970" s="291">
        <v>0</v>
      </c>
      <c r="O970" s="292">
        <v>0</v>
      </c>
      <c r="P970" s="290">
        <v>2</v>
      </c>
      <c r="Q970" s="290">
        <v>0</v>
      </c>
      <c r="R970" s="291">
        <v>0</v>
      </c>
      <c r="S970" s="292">
        <v>0</v>
      </c>
      <c r="T970" s="290">
        <v>0</v>
      </c>
      <c r="U970" s="290">
        <v>0</v>
      </c>
      <c r="V970" s="291">
        <v>0</v>
      </c>
      <c r="W970" s="292">
        <v>0</v>
      </c>
      <c r="X970" s="290">
        <v>0</v>
      </c>
      <c r="Y970" s="290">
        <v>0</v>
      </c>
      <c r="Z970" s="291">
        <v>0</v>
      </c>
      <c r="AA970" s="292">
        <v>0</v>
      </c>
      <c r="AB970" s="290">
        <v>0</v>
      </c>
      <c r="AC970" s="290">
        <v>0</v>
      </c>
      <c r="AD970" s="291">
        <v>0</v>
      </c>
      <c r="AE970" s="292">
        <v>0</v>
      </c>
    </row>
    <row r="971" spans="1:31" customFormat="1" ht="12.75" x14ac:dyDescent="0.2">
      <c r="A971" s="295">
        <v>2018</v>
      </c>
      <c r="B971" s="296" t="s">
        <v>1</v>
      </c>
      <c r="C971" s="289" t="s">
        <v>15</v>
      </c>
      <c r="D971" s="290">
        <v>10</v>
      </c>
      <c r="E971" s="290">
        <v>1</v>
      </c>
      <c r="F971" s="291">
        <v>0.1</v>
      </c>
      <c r="G971" s="292">
        <v>300000</v>
      </c>
      <c r="H971" s="290">
        <v>7</v>
      </c>
      <c r="I971" s="290">
        <v>1</v>
      </c>
      <c r="J971" s="291">
        <v>0.14285714285713999</v>
      </c>
      <c r="K971" s="292">
        <v>300000</v>
      </c>
      <c r="L971" s="290">
        <v>2</v>
      </c>
      <c r="M971" s="290">
        <v>0</v>
      </c>
      <c r="N971" s="291">
        <v>0</v>
      </c>
      <c r="O971" s="292">
        <v>0</v>
      </c>
      <c r="P971" s="290">
        <v>1</v>
      </c>
      <c r="Q971" s="290">
        <v>0</v>
      </c>
      <c r="R971" s="291">
        <v>0</v>
      </c>
      <c r="S971" s="292">
        <v>0</v>
      </c>
      <c r="T971" s="290">
        <v>0</v>
      </c>
      <c r="U971" s="290">
        <v>0</v>
      </c>
      <c r="V971" s="291">
        <v>0</v>
      </c>
      <c r="W971" s="292">
        <v>0</v>
      </c>
      <c r="X971" s="290">
        <v>0</v>
      </c>
      <c r="Y971" s="290">
        <v>0</v>
      </c>
      <c r="Z971" s="291">
        <v>0</v>
      </c>
      <c r="AA971" s="292">
        <v>0</v>
      </c>
      <c r="AB971" s="290">
        <v>0</v>
      </c>
      <c r="AC971" s="290">
        <v>0</v>
      </c>
      <c r="AD971" s="291">
        <v>0</v>
      </c>
      <c r="AE971" s="292">
        <v>0</v>
      </c>
    </row>
    <row r="972" spans="1:31" customFormat="1" ht="12.75" x14ac:dyDescent="0.2">
      <c r="A972" s="295">
        <v>2018</v>
      </c>
      <c r="B972" s="296" t="s">
        <v>1</v>
      </c>
      <c r="C972" s="289" t="s">
        <v>16</v>
      </c>
      <c r="D972" s="290">
        <v>5</v>
      </c>
      <c r="E972" s="290">
        <v>2</v>
      </c>
      <c r="F972" s="291">
        <v>0.4</v>
      </c>
      <c r="G972" s="292">
        <v>333964</v>
      </c>
      <c r="H972" s="290">
        <v>3</v>
      </c>
      <c r="I972" s="290">
        <v>1</v>
      </c>
      <c r="J972" s="291">
        <v>0.33333333333332998</v>
      </c>
      <c r="K972" s="292">
        <v>122108</v>
      </c>
      <c r="L972" s="290">
        <v>2</v>
      </c>
      <c r="M972" s="290">
        <v>1</v>
      </c>
      <c r="N972" s="291">
        <v>0.5</v>
      </c>
      <c r="O972" s="292">
        <v>211856</v>
      </c>
      <c r="P972" s="290">
        <v>0</v>
      </c>
      <c r="Q972" s="290">
        <v>0</v>
      </c>
      <c r="R972" s="291">
        <v>0</v>
      </c>
      <c r="S972" s="292">
        <v>0</v>
      </c>
      <c r="T972" s="290">
        <v>0</v>
      </c>
      <c r="U972" s="290">
        <v>0</v>
      </c>
      <c r="V972" s="291">
        <v>0</v>
      </c>
      <c r="W972" s="292">
        <v>0</v>
      </c>
      <c r="X972" s="290">
        <v>0</v>
      </c>
      <c r="Y972" s="290">
        <v>0</v>
      </c>
      <c r="Z972" s="291">
        <v>0</v>
      </c>
      <c r="AA972" s="292">
        <v>0</v>
      </c>
      <c r="AB972" s="290">
        <v>0</v>
      </c>
      <c r="AC972" s="290">
        <v>0</v>
      </c>
      <c r="AD972" s="291">
        <v>0</v>
      </c>
      <c r="AE972" s="292">
        <v>0</v>
      </c>
    </row>
    <row r="973" spans="1:31" customFormat="1" ht="12.75" x14ac:dyDescent="0.2">
      <c r="A973" s="295">
        <v>2018</v>
      </c>
      <c r="B973" s="296" t="s">
        <v>1</v>
      </c>
      <c r="C973" s="289" t="s">
        <v>17</v>
      </c>
      <c r="D973" s="290">
        <v>43</v>
      </c>
      <c r="E973" s="290">
        <v>7</v>
      </c>
      <c r="F973" s="291">
        <v>0.16279069767442</v>
      </c>
      <c r="G973" s="292">
        <v>2148020</v>
      </c>
      <c r="H973" s="290">
        <v>29</v>
      </c>
      <c r="I973" s="290">
        <v>4</v>
      </c>
      <c r="J973" s="291">
        <v>0.13793103448276001</v>
      </c>
      <c r="K973" s="292">
        <v>974691</v>
      </c>
      <c r="L973" s="290">
        <v>10</v>
      </c>
      <c r="M973" s="290">
        <v>2</v>
      </c>
      <c r="N973" s="291">
        <v>0.2</v>
      </c>
      <c r="O973" s="292">
        <v>524920</v>
      </c>
      <c r="P973" s="290">
        <v>4</v>
      </c>
      <c r="Q973" s="290">
        <v>1</v>
      </c>
      <c r="R973" s="291">
        <v>0.25</v>
      </c>
      <c r="S973" s="292">
        <v>648409</v>
      </c>
      <c r="T973" s="290">
        <v>0</v>
      </c>
      <c r="U973" s="290">
        <v>0</v>
      </c>
      <c r="V973" s="291">
        <v>0</v>
      </c>
      <c r="W973" s="292">
        <v>0</v>
      </c>
      <c r="X973" s="290">
        <v>0</v>
      </c>
      <c r="Y973" s="290">
        <v>0</v>
      </c>
      <c r="Z973" s="291">
        <v>0</v>
      </c>
      <c r="AA973" s="292">
        <v>0</v>
      </c>
      <c r="AB973" s="290">
        <v>0</v>
      </c>
      <c r="AC973" s="290">
        <v>0</v>
      </c>
      <c r="AD973" s="291">
        <v>0</v>
      </c>
      <c r="AE973" s="292">
        <v>0</v>
      </c>
    </row>
    <row r="974" spans="1:31" customFormat="1" ht="12.75" x14ac:dyDescent="0.2">
      <c r="A974" s="295">
        <v>2018</v>
      </c>
      <c r="B974" s="296" t="s">
        <v>1</v>
      </c>
      <c r="C974" s="289" t="s">
        <v>18</v>
      </c>
      <c r="D974" s="290">
        <v>36</v>
      </c>
      <c r="E974" s="290">
        <v>6</v>
      </c>
      <c r="F974" s="291">
        <v>0.16666666666666999</v>
      </c>
      <c r="G974" s="292">
        <v>2492583</v>
      </c>
      <c r="H974" s="290">
        <v>28</v>
      </c>
      <c r="I974" s="290">
        <v>4</v>
      </c>
      <c r="J974" s="291">
        <v>0.14285714285713999</v>
      </c>
      <c r="K974" s="292">
        <v>826133</v>
      </c>
      <c r="L974" s="290">
        <v>3</v>
      </c>
      <c r="M974" s="290">
        <v>0</v>
      </c>
      <c r="N974" s="291">
        <v>0</v>
      </c>
      <c r="O974" s="292">
        <v>0</v>
      </c>
      <c r="P974" s="290">
        <v>5</v>
      </c>
      <c r="Q974" s="290">
        <v>2</v>
      </c>
      <c r="R974" s="291">
        <v>0.4</v>
      </c>
      <c r="S974" s="292">
        <v>1666450</v>
      </c>
      <c r="T974" s="290">
        <v>0</v>
      </c>
      <c r="U974" s="290">
        <v>0</v>
      </c>
      <c r="V974" s="291">
        <v>0</v>
      </c>
      <c r="W974" s="292">
        <v>0</v>
      </c>
      <c r="X974" s="290">
        <v>0</v>
      </c>
      <c r="Y974" s="290">
        <v>0</v>
      </c>
      <c r="Z974" s="291">
        <v>0</v>
      </c>
      <c r="AA974" s="292">
        <v>0</v>
      </c>
      <c r="AB974" s="290">
        <v>0</v>
      </c>
      <c r="AC974" s="290">
        <v>0</v>
      </c>
      <c r="AD974" s="291">
        <v>0</v>
      </c>
      <c r="AE974" s="292">
        <v>0</v>
      </c>
    </row>
    <row r="975" spans="1:31" customFormat="1" ht="12.75" x14ac:dyDescent="0.2">
      <c r="A975" s="295">
        <v>2018</v>
      </c>
      <c r="B975" s="296" t="s">
        <v>1</v>
      </c>
      <c r="C975" s="289" t="s">
        <v>19</v>
      </c>
      <c r="D975" s="290">
        <v>2</v>
      </c>
      <c r="E975" s="290">
        <v>0</v>
      </c>
      <c r="F975" s="291">
        <v>0</v>
      </c>
      <c r="G975" s="292">
        <v>0</v>
      </c>
      <c r="H975" s="290">
        <v>1</v>
      </c>
      <c r="I975" s="290">
        <v>0</v>
      </c>
      <c r="J975" s="291">
        <v>0</v>
      </c>
      <c r="K975" s="292">
        <v>0</v>
      </c>
      <c r="L975" s="290">
        <v>1</v>
      </c>
      <c r="M975" s="290">
        <v>0</v>
      </c>
      <c r="N975" s="291">
        <v>0</v>
      </c>
      <c r="O975" s="292">
        <v>0</v>
      </c>
      <c r="P975" s="290">
        <v>0</v>
      </c>
      <c r="Q975" s="290">
        <v>0</v>
      </c>
      <c r="R975" s="291">
        <v>0</v>
      </c>
      <c r="S975" s="292">
        <v>0</v>
      </c>
      <c r="T975" s="290">
        <v>0</v>
      </c>
      <c r="U975" s="290">
        <v>0</v>
      </c>
      <c r="V975" s="291">
        <v>0</v>
      </c>
      <c r="W975" s="292">
        <v>0</v>
      </c>
      <c r="X975" s="290">
        <v>0</v>
      </c>
      <c r="Y975" s="290">
        <v>0</v>
      </c>
      <c r="Z975" s="291">
        <v>0</v>
      </c>
      <c r="AA975" s="292">
        <v>0</v>
      </c>
      <c r="AB975" s="290">
        <v>0</v>
      </c>
      <c r="AC975" s="290">
        <v>0</v>
      </c>
      <c r="AD975" s="291">
        <v>0</v>
      </c>
      <c r="AE975" s="292">
        <v>0</v>
      </c>
    </row>
    <row r="976" spans="1:31" customFormat="1" ht="12.75" x14ac:dyDescent="0.2">
      <c r="A976" s="295">
        <v>2018</v>
      </c>
      <c r="B976" s="296" t="s">
        <v>1</v>
      </c>
      <c r="C976" s="289" t="s">
        <v>21</v>
      </c>
      <c r="D976" s="290">
        <v>38</v>
      </c>
      <c r="E976" s="290">
        <v>8</v>
      </c>
      <c r="F976" s="291">
        <v>0.21052631578947001</v>
      </c>
      <c r="G976" s="292">
        <v>2039235</v>
      </c>
      <c r="H976" s="290">
        <v>33</v>
      </c>
      <c r="I976" s="290">
        <v>7</v>
      </c>
      <c r="J976" s="291">
        <v>0.21212121212120999</v>
      </c>
      <c r="K976" s="292">
        <v>1739237</v>
      </c>
      <c r="L976" s="290">
        <v>1</v>
      </c>
      <c r="M976" s="290">
        <v>1</v>
      </c>
      <c r="N976" s="291">
        <v>1</v>
      </c>
      <c r="O976" s="292">
        <v>299998</v>
      </c>
      <c r="P976" s="290">
        <v>3</v>
      </c>
      <c r="Q976" s="290">
        <v>0</v>
      </c>
      <c r="R976" s="291">
        <v>0</v>
      </c>
      <c r="S976" s="292">
        <v>0</v>
      </c>
      <c r="T976" s="290">
        <v>1</v>
      </c>
      <c r="U976" s="290">
        <v>0</v>
      </c>
      <c r="V976" s="291">
        <v>0</v>
      </c>
      <c r="W976" s="292">
        <v>0</v>
      </c>
      <c r="X976" s="290">
        <v>0</v>
      </c>
      <c r="Y976" s="290">
        <v>0</v>
      </c>
      <c r="Z976" s="291">
        <v>0</v>
      </c>
      <c r="AA976" s="292">
        <v>0</v>
      </c>
      <c r="AB976" s="290">
        <v>0</v>
      </c>
      <c r="AC976" s="290">
        <v>0</v>
      </c>
      <c r="AD976" s="291">
        <v>0</v>
      </c>
      <c r="AE976" s="292">
        <v>0</v>
      </c>
    </row>
    <row r="977" spans="1:31" customFormat="1" ht="12.75" x14ac:dyDescent="0.2">
      <c r="A977" s="295">
        <v>2018</v>
      </c>
      <c r="B977" s="296" t="s">
        <v>1</v>
      </c>
      <c r="C977" s="289" t="s">
        <v>22</v>
      </c>
      <c r="D977" s="290">
        <v>37</v>
      </c>
      <c r="E977" s="290">
        <v>6</v>
      </c>
      <c r="F977" s="291">
        <v>0.16216216216216001</v>
      </c>
      <c r="G977" s="292">
        <v>1310482</v>
      </c>
      <c r="H977" s="290">
        <v>36</v>
      </c>
      <c r="I977" s="290">
        <v>6</v>
      </c>
      <c r="J977" s="291">
        <v>0.16666666666666999</v>
      </c>
      <c r="K977" s="292">
        <v>1310482</v>
      </c>
      <c r="L977" s="290">
        <v>1</v>
      </c>
      <c r="M977" s="290">
        <v>0</v>
      </c>
      <c r="N977" s="291">
        <v>0</v>
      </c>
      <c r="O977" s="292">
        <v>0</v>
      </c>
      <c r="P977" s="290">
        <v>0</v>
      </c>
      <c r="Q977" s="290">
        <v>0</v>
      </c>
      <c r="R977" s="291">
        <v>0</v>
      </c>
      <c r="S977" s="292">
        <v>0</v>
      </c>
      <c r="T977" s="290">
        <v>0</v>
      </c>
      <c r="U977" s="290">
        <v>0</v>
      </c>
      <c r="V977" s="291">
        <v>0</v>
      </c>
      <c r="W977" s="292">
        <v>0</v>
      </c>
      <c r="X977" s="290">
        <v>0</v>
      </c>
      <c r="Y977" s="290">
        <v>0</v>
      </c>
      <c r="Z977" s="291">
        <v>0</v>
      </c>
      <c r="AA977" s="292">
        <v>0</v>
      </c>
      <c r="AB977" s="290">
        <v>0</v>
      </c>
      <c r="AC977" s="290">
        <v>0</v>
      </c>
      <c r="AD977" s="291">
        <v>0</v>
      </c>
      <c r="AE977" s="292">
        <v>0</v>
      </c>
    </row>
    <row r="978" spans="1:31" customFormat="1" ht="12.75" x14ac:dyDescent="0.2">
      <c r="A978" s="295">
        <v>2018</v>
      </c>
      <c r="B978" s="296" t="s">
        <v>1</v>
      </c>
      <c r="C978" s="289" t="s">
        <v>23</v>
      </c>
      <c r="D978" s="290">
        <v>9</v>
      </c>
      <c r="E978" s="290">
        <v>1</v>
      </c>
      <c r="F978" s="291">
        <v>0.11111111111110999</v>
      </c>
      <c r="G978" s="292">
        <v>225000</v>
      </c>
      <c r="H978" s="290">
        <v>8</v>
      </c>
      <c r="I978" s="290">
        <v>1</v>
      </c>
      <c r="J978" s="291">
        <v>0.125</v>
      </c>
      <c r="K978" s="292">
        <v>225000</v>
      </c>
      <c r="L978" s="290">
        <v>0</v>
      </c>
      <c r="M978" s="290">
        <v>0</v>
      </c>
      <c r="N978" s="291">
        <v>0</v>
      </c>
      <c r="O978" s="292">
        <v>0</v>
      </c>
      <c r="P978" s="290">
        <v>1</v>
      </c>
      <c r="Q978" s="290">
        <v>0</v>
      </c>
      <c r="R978" s="291">
        <v>0</v>
      </c>
      <c r="S978" s="292">
        <v>0</v>
      </c>
      <c r="T978" s="290">
        <v>0</v>
      </c>
      <c r="U978" s="290">
        <v>0</v>
      </c>
      <c r="V978" s="291">
        <v>0</v>
      </c>
      <c r="W978" s="292">
        <v>0</v>
      </c>
      <c r="X978" s="290">
        <v>0</v>
      </c>
      <c r="Y978" s="290">
        <v>0</v>
      </c>
      <c r="Z978" s="291">
        <v>0</v>
      </c>
      <c r="AA978" s="292">
        <v>0</v>
      </c>
      <c r="AB978" s="290">
        <v>0</v>
      </c>
      <c r="AC978" s="290">
        <v>0</v>
      </c>
      <c r="AD978" s="291">
        <v>0</v>
      </c>
      <c r="AE978" s="292">
        <v>0</v>
      </c>
    </row>
    <row r="979" spans="1:31" customFormat="1" ht="12.75" x14ac:dyDescent="0.2">
      <c r="A979" s="295">
        <v>2018</v>
      </c>
      <c r="B979" s="296" t="s">
        <v>1</v>
      </c>
      <c r="C979" s="289" t="s">
        <v>24</v>
      </c>
      <c r="D979" s="290">
        <v>3</v>
      </c>
      <c r="E979" s="290">
        <v>0</v>
      </c>
      <c r="F979" s="291">
        <v>0</v>
      </c>
      <c r="G979" s="292">
        <v>0</v>
      </c>
      <c r="H979" s="290">
        <v>3</v>
      </c>
      <c r="I979" s="290">
        <v>0</v>
      </c>
      <c r="J979" s="291">
        <v>0</v>
      </c>
      <c r="K979" s="292">
        <v>0</v>
      </c>
      <c r="L979" s="290">
        <v>0</v>
      </c>
      <c r="M979" s="290">
        <v>0</v>
      </c>
      <c r="N979" s="291">
        <v>0</v>
      </c>
      <c r="O979" s="292">
        <v>0</v>
      </c>
      <c r="P979" s="290">
        <v>0</v>
      </c>
      <c r="Q979" s="290">
        <v>0</v>
      </c>
      <c r="R979" s="291">
        <v>0</v>
      </c>
      <c r="S979" s="292">
        <v>0</v>
      </c>
      <c r="T979" s="290">
        <v>0</v>
      </c>
      <c r="U979" s="290">
        <v>0</v>
      </c>
      <c r="V979" s="291">
        <v>0</v>
      </c>
      <c r="W979" s="292">
        <v>0</v>
      </c>
      <c r="X979" s="290">
        <v>0</v>
      </c>
      <c r="Y979" s="290">
        <v>0</v>
      </c>
      <c r="Z979" s="291">
        <v>0</v>
      </c>
      <c r="AA979" s="292">
        <v>0</v>
      </c>
      <c r="AB979" s="290">
        <v>0</v>
      </c>
      <c r="AC979" s="290">
        <v>0</v>
      </c>
      <c r="AD979" s="291">
        <v>0</v>
      </c>
      <c r="AE979" s="292">
        <v>0</v>
      </c>
    </row>
    <row r="980" spans="1:31" customFormat="1" ht="12.75" x14ac:dyDescent="0.2">
      <c r="A980" s="295">
        <v>2018</v>
      </c>
      <c r="B980" s="296" t="s">
        <v>1</v>
      </c>
      <c r="C980" s="289" t="s">
        <v>25</v>
      </c>
      <c r="D980" s="290">
        <v>13</v>
      </c>
      <c r="E980" s="290">
        <v>5</v>
      </c>
      <c r="F980" s="291">
        <v>0.38461538461537997</v>
      </c>
      <c r="G980" s="292">
        <v>1365762</v>
      </c>
      <c r="H980" s="290">
        <v>11</v>
      </c>
      <c r="I980" s="290">
        <v>4</v>
      </c>
      <c r="J980" s="291">
        <v>0.36363636363635998</v>
      </c>
      <c r="K980" s="292">
        <v>873922</v>
      </c>
      <c r="L980" s="290">
        <v>1</v>
      </c>
      <c r="M980" s="290">
        <v>1</v>
      </c>
      <c r="N980" s="291">
        <v>1</v>
      </c>
      <c r="O980" s="292">
        <v>491840</v>
      </c>
      <c r="P980" s="290">
        <v>1</v>
      </c>
      <c r="Q980" s="290">
        <v>0</v>
      </c>
      <c r="R980" s="291">
        <v>0</v>
      </c>
      <c r="S980" s="292">
        <v>0</v>
      </c>
      <c r="T980" s="290">
        <v>0</v>
      </c>
      <c r="U980" s="290">
        <v>0</v>
      </c>
      <c r="V980" s="291">
        <v>0</v>
      </c>
      <c r="W980" s="292">
        <v>0</v>
      </c>
      <c r="X980" s="290">
        <v>0</v>
      </c>
      <c r="Y980" s="290">
        <v>0</v>
      </c>
      <c r="Z980" s="291">
        <v>0</v>
      </c>
      <c r="AA980" s="292">
        <v>0</v>
      </c>
      <c r="AB980" s="290">
        <v>0</v>
      </c>
      <c r="AC980" s="290">
        <v>0</v>
      </c>
      <c r="AD980" s="291">
        <v>0</v>
      </c>
      <c r="AE980" s="292">
        <v>0</v>
      </c>
    </row>
    <row r="981" spans="1:31" customFormat="1" ht="12.75" x14ac:dyDescent="0.2">
      <c r="A981" s="295">
        <v>2018</v>
      </c>
      <c r="B981" s="296" t="s">
        <v>1</v>
      </c>
      <c r="C981" s="289" t="s">
        <v>26</v>
      </c>
      <c r="D981" s="290">
        <v>11</v>
      </c>
      <c r="E981" s="290">
        <v>1</v>
      </c>
      <c r="F981" s="291">
        <v>9.0909090909089996E-2</v>
      </c>
      <c r="G981" s="292">
        <v>224645</v>
      </c>
      <c r="H981" s="290">
        <v>10</v>
      </c>
      <c r="I981" s="290">
        <v>1</v>
      </c>
      <c r="J981" s="291">
        <v>0.1</v>
      </c>
      <c r="K981" s="292">
        <v>224645</v>
      </c>
      <c r="L981" s="290">
        <v>1</v>
      </c>
      <c r="M981" s="290">
        <v>0</v>
      </c>
      <c r="N981" s="291">
        <v>0</v>
      </c>
      <c r="O981" s="292">
        <v>0</v>
      </c>
      <c r="P981" s="290">
        <v>0</v>
      </c>
      <c r="Q981" s="290">
        <v>0</v>
      </c>
      <c r="R981" s="291">
        <v>0</v>
      </c>
      <c r="S981" s="292">
        <v>0</v>
      </c>
      <c r="T981" s="290">
        <v>0</v>
      </c>
      <c r="U981" s="290">
        <v>0</v>
      </c>
      <c r="V981" s="291">
        <v>0</v>
      </c>
      <c r="W981" s="292">
        <v>0</v>
      </c>
      <c r="X981" s="290">
        <v>0</v>
      </c>
      <c r="Y981" s="290">
        <v>0</v>
      </c>
      <c r="Z981" s="291">
        <v>0</v>
      </c>
      <c r="AA981" s="292">
        <v>0</v>
      </c>
      <c r="AB981" s="290">
        <v>0</v>
      </c>
      <c r="AC981" s="290">
        <v>0</v>
      </c>
      <c r="AD981" s="291">
        <v>0</v>
      </c>
      <c r="AE981" s="292">
        <v>0</v>
      </c>
    </row>
    <row r="982" spans="1:31" customFormat="1" ht="12.75" x14ac:dyDescent="0.2">
      <c r="A982" s="295">
        <v>2018</v>
      </c>
      <c r="B982" s="296" t="s">
        <v>1</v>
      </c>
      <c r="C982" s="289" t="s">
        <v>27</v>
      </c>
      <c r="D982" s="290">
        <v>4</v>
      </c>
      <c r="E982" s="290">
        <v>1</v>
      </c>
      <c r="F982" s="291">
        <v>0.25</v>
      </c>
      <c r="G982" s="292">
        <v>303381</v>
      </c>
      <c r="H982" s="290">
        <v>3</v>
      </c>
      <c r="I982" s="290">
        <v>1</v>
      </c>
      <c r="J982" s="291">
        <v>0.33333333333332998</v>
      </c>
      <c r="K982" s="292">
        <v>303381</v>
      </c>
      <c r="L982" s="290">
        <v>1</v>
      </c>
      <c r="M982" s="290">
        <v>0</v>
      </c>
      <c r="N982" s="291">
        <v>0</v>
      </c>
      <c r="O982" s="292">
        <v>0</v>
      </c>
      <c r="P982" s="290">
        <v>0</v>
      </c>
      <c r="Q982" s="290">
        <v>0</v>
      </c>
      <c r="R982" s="291">
        <v>0</v>
      </c>
      <c r="S982" s="292">
        <v>0</v>
      </c>
      <c r="T982" s="290">
        <v>0</v>
      </c>
      <c r="U982" s="290">
        <v>0</v>
      </c>
      <c r="V982" s="291">
        <v>0</v>
      </c>
      <c r="W982" s="292">
        <v>0</v>
      </c>
      <c r="X982" s="290">
        <v>0</v>
      </c>
      <c r="Y982" s="290">
        <v>0</v>
      </c>
      <c r="Z982" s="291">
        <v>0</v>
      </c>
      <c r="AA982" s="292">
        <v>0</v>
      </c>
      <c r="AB982" s="290">
        <v>0</v>
      </c>
      <c r="AC982" s="290">
        <v>0</v>
      </c>
      <c r="AD982" s="291">
        <v>0</v>
      </c>
      <c r="AE982" s="292">
        <v>0</v>
      </c>
    </row>
    <row r="983" spans="1:31" customFormat="1" ht="12.75" x14ac:dyDescent="0.2">
      <c r="A983" s="295">
        <v>2018</v>
      </c>
      <c r="B983" s="296" t="s">
        <v>1</v>
      </c>
      <c r="C983" s="289" t="s">
        <v>28</v>
      </c>
      <c r="D983" s="290">
        <v>39</v>
      </c>
      <c r="E983" s="290">
        <v>7</v>
      </c>
      <c r="F983" s="291">
        <v>0.17948717948717999</v>
      </c>
      <c r="G983" s="292">
        <v>1977557</v>
      </c>
      <c r="H983" s="290">
        <v>32</v>
      </c>
      <c r="I983" s="290">
        <v>6</v>
      </c>
      <c r="J983" s="291">
        <v>0.1875</v>
      </c>
      <c r="K983" s="292">
        <v>1311157</v>
      </c>
      <c r="L983" s="290">
        <v>3</v>
      </c>
      <c r="M983" s="290">
        <v>0</v>
      </c>
      <c r="N983" s="291">
        <v>0</v>
      </c>
      <c r="O983" s="292">
        <v>0</v>
      </c>
      <c r="P983" s="290">
        <v>4</v>
      </c>
      <c r="Q983" s="290">
        <v>1</v>
      </c>
      <c r="R983" s="291">
        <v>0.25</v>
      </c>
      <c r="S983" s="292">
        <v>666400</v>
      </c>
      <c r="T983" s="290">
        <v>0</v>
      </c>
      <c r="U983" s="290">
        <v>0</v>
      </c>
      <c r="V983" s="291">
        <v>0</v>
      </c>
      <c r="W983" s="292">
        <v>0</v>
      </c>
      <c r="X983" s="290">
        <v>0</v>
      </c>
      <c r="Y983" s="290">
        <v>0</v>
      </c>
      <c r="Z983" s="291">
        <v>0</v>
      </c>
      <c r="AA983" s="292">
        <v>0</v>
      </c>
      <c r="AB983" s="290">
        <v>0</v>
      </c>
      <c r="AC983" s="290">
        <v>0</v>
      </c>
      <c r="AD983" s="291">
        <v>0</v>
      </c>
      <c r="AE983" s="292">
        <v>0</v>
      </c>
    </row>
    <row r="984" spans="1:31" customFormat="1" ht="12.75" x14ac:dyDescent="0.2">
      <c r="A984" s="295">
        <v>2018</v>
      </c>
      <c r="B984" s="296" t="s">
        <v>1</v>
      </c>
      <c r="C984" s="289" t="s">
        <v>29</v>
      </c>
      <c r="D984" s="290">
        <v>79</v>
      </c>
      <c r="E984" s="290">
        <v>23</v>
      </c>
      <c r="F984" s="291">
        <v>0.29113924050633</v>
      </c>
      <c r="G984" s="292">
        <v>7136848</v>
      </c>
      <c r="H984" s="290">
        <v>63</v>
      </c>
      <c r="I984" s="290">
        <v>17</v>
      </c>
      <c r="J984" s="291">
        <v>0.26984126984126999</v>
      </c>
      <c r="K984" s="292">
        <v>4651526</v>
      </c>
      <c r="L984" s="290">
        <v>11</v>
      </c>
      <c r="M984" s="290">
        <v>4</v>
      </c>
      <c r="N984" s="291">
        <v>0.36363636363635998</v>
      </c>
      <c r="O984" s="292">
        <v>1018863</v>
      </c>
      <c r="P984" s="290">
        <v>5</v>
      </c>
      <c r="Q984" s="290">
        <v>2</v>
      </c>
      <c r="R984" s="291">
        <v>0.4</v>
      </c>
      <c r="S984" s="292">
        <v>1466459</v>
      </c>
      <c r="T984" s="290">
        <v>0</v>
      </c>
      <c r="U984" s="290">
        <v>0</v>
      </c>
      <c r="V984" s="291">
        <v>0</v>
      </c>
      <c r="W984" s="292">
        <v>0</v>
      </c>
      <c r="X984" s="290">
        <v>0</v>
      </c>
      <c r="Y984" s="290">
        <v>0</v>
      </c>
      <c r="Z984" s="291">
        <v>0</v>
      </c>
      <c r="AA984" s="292">
        <v>0</v>
      </c>
      <c r="AB984" s="290">
        <v>0</v>
      </c>
      <c r="AC984" s="290">
        <v>0</v>
      </c>
      <c r="AD984" s="291">
        <v>0</v>
      </c>
      <c r="AE984" s="292">
        <v>0</v>
      </c>
    </row>
    <row r="985" spans="1:31" customFormat="1" ht="12.75" x14ac:dyDescent="0.2">
      <c r="A985" s="295">
        <v>2018</v>
      </c>
      <c r="B985" s="296" t="s">
        <v>1</v>
      </c>
      <c r="C985" s="289" t="s">
        <v>30</v>
      </c>
      <c r="D985" s="290">
        <v>22</v>
      </c>
      <c r="E985" s="290">
        <v>6</v>
      </c>
      <c r="F985" s="291">
        <v>0.27272727272726999</v>
      </c>
      <c r="G985" s="292">
        <v>1664860</v>
      </c>
      <c r="H985" s="290">
        <v>14</v>
      </c>
      <c r="I985" s="290">
        <v>3</v>
      </c>
      <c r="J985" s="291">
        <v>0.21428571428571</v>
      </c>
      <c r="K985" s="292">
        <v>622381</v>
      </c>
      <c r="L985" s="290">
        <v>7</v>
      </c>
      <c r="M985" s="290">
        <v>3</v>
      </c>
      <c r="N985" s="291">
        <v>0.42857142857142999</v>
      </c>
      <c r="O985" s="292">
        <v>1042479</v>
      </c>
      <c r="P985" s="290">
        <v>1</v>
      </c>
      <c r="Q985" s="290">
        <v>0</v>
      </c>
      <c r="R985" s="291">
        <v>0</v>
      </c>
      <c r="S985" s="292">
        <v>0</v>
      </c>
      <c r="T985" s="290">
        <v>0</v>
      </c>
      <c r="U985" s="290">
        <v>0</v>
      </c>
      <c r="V985" s="291">
        <v>0</v>
      </c>
      <c r="W985" s="292">
        <v>0</v>
      </c>
      <c r="X985" s="290">
        <v>0</v>
      </c>
      <c r="Y985" s="290">
        <v>0</v>
      </c>
      <c r="Z985" s="291">
        <v>0</v>
      </c>
      <c r="AA985" s="292">
        <v>0</v>
      </c>
      <c r="AB985" s="290">
        <v>0</v>
      </c>
      <c r="AC985" s="290">
        <v>0</v>
      </c>
      <c r="AD985" s="291">
        <v>0</v>
      </c>
      <c r="AE985" s="292">
        <v>0</v>
      </c>
    </row>
    <row r="986" spans="1:31" customFormat="1" ht="12.75" x14ac:dyDescent="0.2">
      <c r="A986" s="295">
        <v>2018</v>
      </c>
      <c r="B986" s="296" t="s">
        <v>1</v>
      </c>
      <c r="C986" s="289" t="s">
        <v>31</v>
      </c>
      <c r="D986" s="290">
        <v>31</v>
      </c>
      <c r="E986" s="290">
        <v>8</v>
      </c>
      <c r="F986" s="291">
        <v>0.25806451612902997</v>
      </c>
      <c r="G986" s="292">
        <v>3907636</v>
      </c>
      <c r="H986" s="290">
        <v>19</v>
      </c>
      <c r="I986" s="290">
        <v>4</v>
      </c>
      <c r="J986" s="291">
        <v>0.21052631578947001</v>
      </c>
      <c r="K986" s="292">
        <v>1078362</v>
      </c>
      <c r="L986" s="290">
        <v>6</v>
      </c>
      <c r="M986" s="290">
        <v>1</v>
      </c>
      <c r="N986" s="291">
        <v>0.16666666666666999</v>
      </c>
      <c r="O986" s="292">
        <v>347146</v>
      </c>
      <c r="P986" s="290">
        <v>6</v>
      </c>
      <c r="Q986" s="290">
        <v>3</v>
      </c>
      <c r="R986" s="291">
        <v>0.5</v>
      </c>
      <c r="S986" s="292">
        <v>2482128</v>
      </c>
      <c r="T986" s="290">
        <v>0</v>
      </c>
      <c r="U986" s="290">
        <v>0</v>
      </c>
      <c r="V986" s="291">
        <v>0</v>
      </c>
      <c r="W986" s="292">
        <v>0</v>
      </c>
      <c r="X986" s="290">
        <v>0</v>
      </c>
      <c r="Y986" s="290">
        <v>0</v>
      </c>
      <c r="Z986" s="291">
        <v>0</v>
      </c>
      <c r="AA986" s="292">
        <v>0</v>
      </c>
      <c r="AB986" s="290">
        <v>0</v>
      </c>
      <c r="AC986" s="290">
        <v>0</v>
      </c>
      <c r="AD986" s="291">
        <v>0</v>
      </c>
      <c r="AE986" s="292">
        <v>0</v>
      </c>
    </row>
    <row r="987" spans="1:31" customFormat="1" ht="12.75" x14ac:dyDescent="0.2">
      <c r="A987" s="295">
        <v>2018</v>
      </c>
      <c r="B987" s="296" t="s">
        <v>1</v>
      </c>
      <c r="C987" s="289" t="s">
        <v>32</v>
      </c>
      <c r="D987" s="290">
        <v>8</v>
      </c>
      <c r="E987" s="290">
        <v>1</v>
      </c>
      <c r="F987" s="291">
        <v>0.125</v>
      </c>
      <c r="G987" s="292">
        <v>180830</v>
      </c>
      <c r="H987" s="290">
        <v>7</v>
      </c>
      <c r="I987" s="290">
        <v>1</v>
      </c>
      <c r="J987" s="291">
        <v>0.14285714285713999</v>
      </c>
      <c r="K987" s="292">
        <v>180830</v>
      </c>
      <c r="L987" s="290">
        <v>0</v>
      </c>
      <c r="M987" s="290">
        <v>0</v>
      </c>
      <c r="N987" s="291">
        <v>0</v>
      </c>
      <c r="O987" s="292">
        <v>0</v>
      </c>
      <c r="P987" s="290">
        <v>1</v>
      </c>
      <c r="Q987" s="290">
        <v>0</v>
      </c>
      <c r="R987" s="291">
        <v>0</v>
      </c>
      <c r="S987" s="292">
        <v>0</v>
      </c>
      <c r="T987" s="290">
        <v>0</v>
      </c>
      <c r="U987" s="290">
        <v>0</v>
      </c>
      <c r="V987" s="291">
        <v>0</v>
      </c>
      <c r="W987" s="292">
        <v>0</v>
      </c>
      <c r="X987" s="290">
        <v>0</v>
      </c>
      <c r="Y987" s="290">
        <v>0</v>
      </c>
      <c r="Z987" s="291">
        <v>0</v>
      </c>
      <c r="AA987" s="292">
        <v>0</v>
      </c>
      <c r="AB987" s="290">
        <v>0</v>
      </c>
      <c r="AC987" s="290">
        <v>0</v>
      </c>
      <c r="AD987" s="291">
        <v>0</v>
      </c>
      <c r="AE987" s="292">
        <v>0</v>
      </c>
    </row>
    <row r="988" spans="1:31" customFormat="1" ht="12.75" x14ac:dyDescent="0.2">
      <c r="A988" s="295">
        <v>2018</v>
      </c>
      <c r="B988" s="296" t="s">
        <v>1</v>
      </c>
      <c r="C988" s="289" t="s">
        <v>33</v>
      </c>
      <c r="D988" s="290">
        <v>41</v>
      </c>
      <c r="E988" s="290">
        <v>8</v>
      </c>
      <c r="F988" s="291">
        <v>0.19512195121951001</v>
      </c>
      <c r="G988" s="292">
        <v>1932570</v>
      </c>
      <c r="H988" s="290">
        <v>36</v>
      </c>
      <c r="I988" s="290">
        <v>8</v>
      </c>
      <c r="J988" s="291">
        <v>0.22222222222221999</v>
      </c>
      <c r="K988" s="292">
        <v>1932570</v>
      </c>
      <c r="L988" s="290">
        <v>5</v>
      </c>
      <c r="M988" s="290">
        <v>0</v>
      </c>
      <c r="N988" s="291">
        <v>0</v>
      </c>
      <c r="O988" s="292">
        <v>0</v>
      </c>
      <c r="P988" s="290">
        <v>0</v>
      </c>
      <c r="Q988" s="290">
        <v>0</v>
      </c>
      <c r="R988" s="291">
        <v>0</v>
      </c>
      <c r="S988" s="292">
        <v>0</v>
      </c>
      <c r="T988" s="290">
        <v>0</v>
      </c>
      <c r="U988" s="290">
        <v>0</v>
      </c>
      <c r="V988" s="291">
        <v>0</v>
      </c>
      <c r="W988" s="292">
        <v>0</v>
      </c>
      <c r="X988" s="290">
        <v>0</v>
      </c>
      <c r="Y988" s="290">
        <v>0</v>
      </c>
      <c r="Z988" s="291">
        <v>0</v>
      </c>
      <c r="AA988" s="292">
        <v>0</v>
      </c>
      <c r="AB988" s="290">
        <v>0</v>
      </c>
      <c r="AC988" s="290">
        <v>0</v>
      </c>
      <c r="AD988" s="291">
        <v>0</v>
      </c>
      <c r="AE988" s="292">
        <v>0</v>
      </c>
    </row>
    <row r="989" spans="1:31" customFormat="1" ht="12.75" x14ac:dyDescent="0.2">
      <c r="A989" s="295">
        <v>2018</v>
      </c>
      <c r="B989" s="296" t="s">
        <v>1</v>
      </c>
      <c r="C989" s="289" t="s">
        <v>34</v>
      </c>
      <c r="D989" s="290">
        <v>3</v>
      </c>
      <c r="E989" s="290">
        <v>3</v>
      </c>
      <c r="F989" s="291">
        <v>1</v>
      </c>
      <c r="G989" s="292">
        <v>751305</v>
      </c>
      <c r="H989" s="290">
        <v>3</v>
      </c>
      <c r="I989" s="290">
        <v>3</v>
      </c>
      <c r="J989" s="291">
        <v>1</v>
      </c>
      <c r="K989" s="292">
        <v>751305</v>
      </c>
      <c r="L989" s="290">
        <v>0</v>
      </c>
      <c r="M989" s="290">
        <v>0</v>
      </c>
      <c r="N989" s="291">
        <v>0</v>
      </c>
      <c r="O989" s="292">
        <v>0</v>
      </c>
      <c r="P989" s="290">
        <v>0</v>
      </c>
      <c r="Q989" s="290">
        <v>0</v>
      </c>
      <c r="R989" s="291">
        <v>0</v>
      </c>
      <c r="S989" s="292">
        <v>0</v>
      </c>
      <c r="T989" s="290">
        <v>0</v>
      </c>
      <c r="U989" s="290">
        <v>0</v>
      </c>
      <c r="V989" s="291">
        <v>0</v>
      </c>
      <c r="W989" s="292">
        <v>0</v>
      </c>
      <c r="X989" s="290">
        <v>0</v>
      </c>
      <c r="Y989" s="290">
        <v>0</v>
      </c>
      <c r="Z989" s="291">
        <v>0</v>
      </c>
      <c r="AA989" s="292">
        <v>0</v>
      </c>
      <c r="AB989" s="290">
        <v>0</v>
      </c>
      <c r="AC989" s="290">
        <v>0</v>
      </c>
      <c r="AD989" s="291">
        <v>0</v>
      </c>
      <c r="AE989" s="292">
        <v>0</v>
      </c>
    </row>
    <row r="990" spans="1:31" customFormat="1" ht="12.75" x14ac:dyDescent="0.2">
      <c r="A990" s="295">
        <v>2018</v>
      </c>
      <c r="B990" s="296" t="s">
        <v>1</v>
      </c>
      <c r="C990" s="289" t="s">
        <v>35</v>
      </c>
      <c r="D990" s="290">
        <v>3</v>
      </c>
      <c r="E990" s="290">
        <v>0</v>
      </c>
      <c r="F990" s="291">
        <v>0</v>
      </c>
      <c r="G990" s="292">
        <v>0</v>
      </c>
      <c r="H990" s="290">
        <v>3</v>
      </c>
      <c r="I990" s="290">
        <v>0</v>
      </c>
      <c r="J990" s="291">
        <v>0</v>
      </c>
      <c r="K990" s="292">
        <v>0</v>
      </c>
      <c r="L990" s="290">
        <v>0</v>
      </c>
      <c r="M990" s="290">
        <v>0</v>
      </c>
      <c r="N990" s="291">
        <v>0</v>
      </c>
      <c r="O990" s="292">
        <v>0</v>
      </c>
      <c r="P990" s="290">
        <v>0</v>
      </c>
      <c r="Q990" s="290">
        <v>0</v>
      </c>
      <c r="R990" s="291">
        <v>0</v>
      </c>
      <c r="S990" s="292">
        <v>0</v>
      </c>
      <c r="T990" s="290">
        <v>0</v>
      </c>
      <c r="U990" s="290">
        <v>0</v>
      </c>
      <c r="V990" s="291">
        <v>0</v>
      </c>
      <c r="W990" s="292">
        <v>0</v>
      </c>
      <c r="X990" s="290">
        <v>0</v>
      </c>
      <c r="Y990" s="290">
        <v>0</v>
      </c>
      <c r="Z990" s="291">
        <v>0</v>
      </c>
      <c r="AA990" s="292">
        <v>0</v>
      </c>
      <c r="AB990" s="290">
        <v>0</v>
      </c>
      <c r="AC990" s="290">
        <v>0</v>
      </c>
      <c r="AD990" s="291">
        <v>0</v>
      </c>
      <c r="AE990" s="292">
        <v>0</v>
      </c>
    </row>
    <row r="991" spans="1:31" customFormat="1" ht="12.75" x14ac:dyDescent="0.2">
      <c r="A991" s="295">
        <v>2018</v>
      </c>
      <c r="B991" s="296" t="s">
        <v>1</v>
      </c>
      <c r="C991" s="289" t="s">
        <v>36</v>
      </c>
      <c r="D991" s="290">
        <v>4</v>
      </c>
      <c r="E991" s="290">
        <v>1</v>
      </c>
      <c r="F991" s="291">
        <v>0.25</v>
      </c>
      <c r="G991" s="292">
        <v>225000</v>
      </c>
      <c r="H991" s="290">
        <v>3</v>
      </c>
      <c r="I991" s="290">
        <v>1</v>
      </c>
      <c r="J991" s="291">
        <v>0.33333333333332998</v>
      </c>
      <c r="K991" s="292">
        <v>225000</v>
      </c>
      <c r="L991" s="290">
        <v>0</v>
      </c>
      <c r="M991" s="290">
        <v>0</v>
      </c>
      <c r="N991" s="291">
        <v>0</v>
      </c>
      <c r="O991" s="292">
        <v>0</v>
      </c>
      <c r="P991" s="290">
        <v>1</v>
      </c>
      <c r="Q991" s="290">
        <v>0</v>
      </c>
      <c r="R991" s="291">
        <v>0</v>
      </c>
      <c r="S991" s="292">
        <v>0</v>
      </c>
      <c r="T991" s="290">
        <v>0</v>
      </c>
      <c r="U991" s="290">
        <v>0</v>
      </c>
      <c r="V991" s="291">
        <v>0</v>
      </c>
      <c r="W991" s="292">
        <v>0</v>
      </c>
      <c r="X991" s="290">
        <v>0</v>
      </c>
      <c r="Y991" s="290">
        <v>0</v>
      </c>
      <c r="Z991" s="291">
        <v>0</v>
      </c>
      <c r="AA991" s="292">
        <v>0</v>
      </c>
      <c r="AB991" s="290">
        <v>0</v>
      </c>
      <c r="AC991" s="290">
        <v>0</v>
      </c>
      <c r="AD991" s="291">
        <v>0</v>
      </c>
      <c r="AE991" s="292">
        <v>0</v>
      </c>
    </row>
    <row r="992" spans="1:31" customFormat="1" ht="24" x14ac:dyDescent="0.2">
      <c r="A992" s="295">
        <v>2018</v>
      </c>
      <c r="B992" s="296" t="s">
        <v>1</v>
      </c>
      <c r="C992" s="293" t="s">
        <v>99</v>
      </c>
      <c r="D992" s="290">
        <v>8</v>
      </c>
      <c r="E992" s="290">
        <v>2</v>
      </c>
      <c r="F992" s="291">
        <v>0.25</v>
      </c>
      <c r="G992" s="292">
        <v>721146</v>
      </c>
      <c r="H992" s="290">
        <v>6</v>
      </c>
      <c r="I992" s="290">
        <v>0</v>
      </c>
      <c r="J992" s="291">
        <v>0</v>
      </c>
      <c r="K992" s="292">
        <v>0</v>
      </c>
      <c r="L992" s="290">
        <v>2</v>
      </c>
      <c r="M992" s="290">
        <v>2</v>
      </c>
      <c r="N992" s="291">
        <v>1</v>
      </c>
      <c r="O992" s="292">
        <v>721146</v>
      </c>
      <c r="P992" s="290">
        <v>0</v>
      </c>
      <c r="Q992" s="290">
        <v>0</v>
      </c>
      <c r="R992" s="291">
        <v>0</v>
      </c>
      <c r="S992" s="292">
        <v>0</v>
      </c>
      <c r="T992" s="290">
        <v>0</v>
      </c>
      <c r="U992" s="290">
        <v>0</v>
      </c>
      <c r="V992" s="291">
        <v>0</v>
      </c>
      <c r="W992" s="292">
        <v>0</v>
      </c>
      <c r="X992" s="290">
        <v>0</v>
      </c>
      <c r="Y992" s="290">
        <v>0</v>
      </c>
      <c r="Z992" s="291">
        <v>0</v>
      </c>
      <c r="AA992" s="292">
        <v>0</v>
      </c>
      <c r="AB992" s="290">
        <v>0</v>
      </c>
      <c r="AC992" s="290">
        <v>0</v>
      </c>
      <c r="AD992" s="291">
        <v>0</v>
      </c>
      <c r="AE992" s="292">
        <v>0</v>
      </c>
    </row>
    <row r="993" spans="1:31" customFormat="1" ht="12.75" x14ac:dyDescent="0.2">
      <c r="A993" s="295">
        <v>2018</v>
      </c>
      <c r="B993" s="296" t="s">
        <v>1</v>
      </c>
      <c r="C993" s="289" t="s">
        <v>38</v>
      </c>
      <c r="D993" s="290">
        <v>21</v>
      </c>
      <c r="E993" s="290">
        <v>1</v>
      </c>
      <c r="F993" s="291">
        <v>4.7619047619050003E-2</v>
      </c>
      <c r="G993" s="292">
        <v>224908</v>
      </c>
      <c r="H993" s="290">
        <v>21</v>
      </c>
      <c r="I993" s="290">
        <v>1</v>
      </c>
      <c r="J993" s="291">
        <v>4.7619047619050003E-2</v>
      </c>
      <c r="K993" s="292">
        <v>224908</v>
      </c>
      <c r="L993" s="290">
        <v>0</v>
      </c>
      <c r="M993" s="290">
        <v>0</v>
      </c>
      <c r="N993" s="291">
        <v>0</v>
      </c>
      <c r="O993" s="292">
        <v>0</v>
      </c>
      <c r="P993" s="290">
        <v>0</v>
      </c>
      <c r="Q993" s="290">
        <v>0</v>
      </c>
      <c r="R993" s="291">
        <v>0</v>
      </c>
      <c r="S993" s="292">
        <v>0</v>
      </c>
      <c r="T993" s="290">
        <v>0</v>
      </c>
      <c r="U993" s="290">
        <v>0</v>
      </c>
      <c r="V993" s="291">
        <v>0</v>
      </c>
      <c r="W993" s="292">
        <v>0</v>
      </c>
      <c r="X993" s="290">
        <v>0</v>
      </c>
      <c r="Y993" s="290">
        <v>0</v>
      </c>
      <c r="Z993" s="291">
        <v>0</v>
      </c>
      <c r="AA993" s="292">
        <v>0</v>
      </c>
      <c r="AB993" s="290">
        <v>0</v>
      </c>
      <c r="AC993" s="290">
        <v>0</v>
      </c>
      <c r="AD993" s="291">
        <v>0</v>
      </c>
      <c r="AE993" s="292">
        <v>0</v>
      </c>
    </row>
    <row r="994" spans="1:31" customFormat="1" ht="12.75" x14ac:dyDescent="0.2">
      <c r="A994" s="295">
        <v>2018</v>
      </c>
      <c r="B994" s="296" t="s">
        <v>1</v>
      </c>
      <c r="C994" s="289" t="s">
        <v>39</v>
      </c>
      <c r="D994" s="290">
        <v>2</v>
      </c>
      <c r="E994" s="290">
        <v>0</v>
      </c>
      <c r="F994" s="291">
        <v>0</v>
      </c>
      <c r="G994" s="292">
        <v>0</v>
      </c>
      <c r="H994" s="290">
        <v>2</v>
      </c>
      <c r="I994" s="290">
        <v>0</v>
      </c>
      <c r="J994" s="291">
        <v>0</v>
      </c>
      <c r="K994" s="292">
        <v>0</v>
      </c>
      <c r="L994" s="290">
        <v>0</v>
      </c>
      <c r="M994" s="290">
        <v>0</v>
      </c>
      <c r="N994" s="291">
        <v>0</v>
      </c>
      <c r="O994" s="292">
        <v>0</v>
      </c>
      <c r="P994" s="290">
        <v>0</v>
      </c>
      <c r="Q994" s="290">
        <v>0</v>
      </c>
      <c r="R994" s="291">
        <v>0</v>
      </c>
      <c r="S994" s="292">
        <v>0</v>
      </c>
      <c r="T994" s="290">
        <v>0</v>
      </c>
      <c r="U994" s="290">
        <v>0</v>
      </c>
      <c r="V994" s="291">
        <v>0</v>
      </c>
      <c r="W994" s="292">
        <v>0</v>
      </c>
      <c r="X994" s="290">
        <v>0</v>
      </c>
      <c r="Y994" s="290">
        <v>0</v>
      </c>
      <c r="Z994" s="291">
        <v>0</v>
      </c>
      <c r="AA994" s="292">
        <v>0</v>
      </c>
      <c r="AB994" s="290">
        <v>0</v>
      </c>
      <c r="AC994" s="290">
        <v>0</v>
      </c>
      <c r="AD994" s="291">
        <v>0</v>
      </c>
      <c r="AE994" s="292">
        <v>0</v>
      </c>
    </row>
    <row r="995" spans="1:31" customFormat="1" ht="12.75" x14ac:dyDescent="0.2">
      <c r="A995" s="295">
        <v>2018</v>
      </c>
      <c r="B995" s="296" t="s">
        <v>1</v>
      </c>
      <c r="C995" s="289" t="s">
        <v>40</v>
      </c>
      <c r="D995" s="290">
        <v>68</v>
      </c>
      <c r="E995" s="290">
        <v>18</v>
      </c>
      <c r="F995" s="291">
        <v>0.26470588235294001</v>
      </c>
      <c r="G995" s="292">
        <v>5901249</v>
      </c>
      <c r="H995" s="290">
        <v>52</v>
      </c>
      <c r="I995" s="290">
        <v>11</v>
      </c>
      <c r="J995" s="291">
        <v>0.21153846153846001</v>
      </c>
      <c r="K995" s="292">
        <v>3005933</v>
      </c>
      <c r="L995" s="290">
        <v>9</v>
      </c>
      <c r="M995" s="290">
        <v>3</v>
      </c>
      <c r="N995" s="291">
        <v>0.33333333333332998</v>
      </c>
      <c r="O995" s="292">
        <v>586482</v>
      </c>
      <c r="P995" s="290">
        <v>7</v>
      </c>
      <c r="Q995" s="290">
        <v>4</v>
      </c>
      <c r="R995" s="291">
        <v>0.57142857142856995</v>
      </c>
      <c r="S995" s="292">
        <v>2308834</v>
      </c>
      <c r="T995" s="290">
        <v>0</v>
      </c>
      <c r="U995" s="290">
        <v>0</v>
      </c>
      <c r="V995" s="291">
        <v>0</v>
      </c>
      <c r="W995" s="292">
        <v>0</v>
      </c>
      <c r="X995" s="290">
        <v>0</v>
      </c>
      <c r="Y995" s="290">
        <v>0</v>
      </c>
      <c r="Z995" s="291">
        <v>0</v>
      </c>
      <c r="AA995" s="292">
        <v>0</v>
      </c>
      <c r="AB995" s="290">
        <v>0</v>
      </c>
      <c r="AC995" s="290">
        <v>0</v>
      </c>
      <c r="AD995" s="291">
        <v>0</v>
      </c>
      <c r="AE995" s="292">
        <v>0</v>
      </c>
    </row>
    <row r="996" spans="1:31" customFormat="1" ht="24" x14ac:dyDescent="0.2">
      <c r="A996" s="295">
        <v>2018</v>
      </c>
      <c r="B996" s="296" t="s">
        <v>1</v>
      </c>
      <c r="C996" s="293" t="s">
        <v>100</v>
      </c>
      <c r="D996" s="290">
        <v>103</v>
      </c>
      <c r="E996" s="290">
        <v>18</v>
      </c>
      <c r="F996" s="291">
        <v>0.17475728155340001</v>
      </c>
      <c r="G996" s="292">
        <v>5372816</v>
      </c>
      <c r="H996" s="290">
        <v>94</v>
      </c>
      <c r="I996" s="290">
        <v>15</v>
      </c>
      <c r="J996" s="291">
        <v>0.15957446808511</v>
      </c>
      <c r="K996" s="292">
        <v>3753149</v>
      </c>
      <c r="L996" s="290">
        <v>6</v>
      </c>
      <c r="M996" s="290">
        <v>2</v>
      </c>
      <c r="N996" s="291">
        <v>0.33333333333332998</v>
      </c>
      <c r="O996" s="292">
        <v>522105</v>
      </c>
      <c r="P996" s="290">
        <v>3</v>
      </c>
      <c r="Q996" s="290">
        <v>1</v>
      </c>
      <c r="R996" s="291">
        <v>0.33333333333332998</v>
      </c>
      <c r="S996" s="292">
        <v>1097562</v>
      </c>
      <c r="T996" s="290">
        <v>0</v>
      </c>
      <c r="U996" s="290">
        <v>0</v>
      </c>
      <c r="V996" s="291">
        <v>0</v>
      </c>
      <c r="W996" s="292">
        <v>0</v>
      </c>
      <c r="X996" s="290">
        <v>0</v>
      </c>
      <c r="Y996" s="290">
        <v>0</v>
      </c>
      <c r="Z996" s="291">
        <v>0</v>
      </c>
      <c r="AA996" s="292">
        <v>0</v>
      </c>
      <c r="AB996" s="290">
        <v>0</v>
      </c>
      <c r="AC996" s="290">
        <v>0</v>
      </c>
      <c r="AD996" s="291">
        <v>0</v>
      </c>
      <c r="AE996" s="292">
        <v>0</v>
      </c>
    </row>
    <row r="997" spans="1:31" customFormat="1" ht="12.75" x14ac:dyDescent="0.2">
      <c r="A997" s="295">
        <v>2018</v>
      </c>
      <c r="B997" s="296" t="s">
        <v>1</v>
      </c>
      <c r="C997" s="289" t="s">
        <v>42</v>
      </c>
      <c r="D997" s="290">
        <v>2</v>
      </c>
      <c r="E997" s="290">
        <v>0</v>
      </c>
      <c r="F997" s="291">
        <v>0</v>
      </c>
      <c r="G997" s="292">
        <v>0</v>
      </c>
      <c r="H997" s="290">
        <v>1</v>
      </c>
      <c r="I997" s="290">
        <v>0</v>
      </c>
      <c r="J997" s="291">
        <v>0</v>
      </c>
      <c r="K997" s="292">
        <v>0</v>
      </c>
      <c r="L997" s="290">
        <v>1</v>
      </c>
      <c r="M997" s="290">
        <v>0</v>
      </c>
      <c r="N997" s="291">
        <v>0</v>
      </c>
      <c r="O997" s="292">
        <v>0</v>
      </c>
      <c r="P997" s="290">
        <v>0</v>
      </c>
      <c r="Q997" s="290">
        <v>0</v>
      </c>
      <c r="R997" s="291">
        <v>0</v>
      </c>
      <c r="S997" s="292">
        <v>0</v>
      </c>
      <c r="T997" s="290">
        <v>0</v>
      </c>
      <c r="U997" s="290">
        <v>0</v>
      </c>
      <c r="V997" s="291">
        <v>0</v>
      </c>
      <c r="W997" s="292">
        <v>0</v>
      </c>
      <c r="X997" s="290">
        <v>0</v>
      </c>
      <c r="Y997" s="290">
        <v>0</v>
      </c>
      <c r="Z997" s="291">
        <v>0</v>
      </c>
      <c r="AA997" s="292">
        <v>0</v>
      </c>
      <c r="AB997" s="290">
        <v>0</v>
      </c>
      <c r="AC997" s="290">
        <v>0</v>
      </c>
      <c r="AD997" s="291">
        <v>0</v>
      </c>
      <c r="AE997" s="292">
        <v>0</v>
      </c>
    </row>
    <row r="998" spans="1:31" customFormat="1" ht="12.75" x14ac:dyDescent="0.2">
      <c r="A998" s="295">
        <v>2018</v>
      </c>
      <c r="B998" s="296" t="s">
        <v>1</v>
      </c>
      <c r="C998" s="289" t="s">
        <v>43</v>
      </c>
      <c r="D998" s="290">
        <v>32</v>
      </c>
      <c r="E998" s="290">
        <v>11</v>
      </c>
      <c r="F998" s="291">
        <v>0.34375</v>
      </c>
      <c r="G998" s="292">
        <v>3231360</v>
      </c>
      <c r="H998" s="290">
        <v>27</v>
      </c>
      <c r="I998" s="290">
        <v>9</v>
      </c>
      <c r="J998" s="291">
        <v>0.33333333333332998</v>
      </c>
      <c r="K998" s="292">
        <v>1976665</v>
      </c>
      <c r="L998" s="290">
        <v>3</v>
      </c>
      <c r="M998" s="290">
        <v>1</v>
      </c>
      <c r="N998" s="291">
        <v>0.33333333333332998</v>
      </c>
      <c r="O998" s="292">
        <v>275801</v>
      </c>
      <c r="P998" s="290">
        <v>2</v>
      </c>
      <c r="Q998" s="290">
        <v>1</v>
      </c>
      <c r="R998" s="291">
        <v>0.5</v>
      </c>
      <c r="S998" s="292">
        <v>978894</v>
      </c>
      <c r="T998" s="290">
        <v>0</v>
      </c>
      <c r="U998" s="290">
        <v>0</v>
      </c>
      <c r="V998" s="291">
        <v>0</v>
      </c>
      <c r="W998" s="292">
        <v>0</v>
      </c>
      <c r="X998" s="290">
        <v>0</v>
      </c>
      <c r="Y998" s="290">
        <v>0</v>
      </c>
      <c r="Z998" s="291">
        <v>0</v>
      </c>
      <c r="AA998" s="292">
        <v>0</v>
      </c>
      <c r="AB998" s="290">
        <v>0</v>
      </c>
      <c r="AC998" s="290">
        <v>0</v>
      </c>
      <c r="AD998" s="291">
        <v>0</v>
      </c>
      <c r="AE998" s="292">
        <v>0</v>
      </c>
    </row>
    <row r="999" spans="1:31" customFormat="1" ht="12.75" x14ac:dyDescent="0.2">
      <c r="A999" s="295">
        <v>2018</v>
      </c>
      <c r="B999" s="296" t="s">
        <v>1</v>
      </c>
      <c r="C999" s="289" t="s">
        <v>44</v>
      </c>
      <c r="D999" s="290">
        <v>8</v>
      </c>
      <c r="E999" s="290">
        <v>2</v>
      </c>
      <c r="F999" s="291">
        <v>0.25</v>
      </c>
      <c r="G999" s="292">
        <v>449268</v>
      </c>
      <c r="H999" s="290">
        <v>6</v>
      </c>
      <c r="I999" s="290">
        <v>2</v>
      </c>
      <c r="J999" s="291">
        <v>0.33333333333332998</v>
      </c>
      <c r="K999" s="292">
        <v>449268</v>
      </c>
      <c r="L999" s="290">
        <v>2</v>
      </c>
      <c r="M999" s="290">
        <v>0</v>
      </c>
      <c r="N999" s="291">
        <v>0</v>
      </c>
      <c r="O999" s="292">
        <v>0</v>
      </c>
      <c r="P999" s="290">
        <v>0</v>
      </c>
      <c r="Q999" s="290">
        <v>0</v>
      </c>
      <c r="R999" s="291">
        <v>0</v>
      </c>
      <c r="S999" s="292">
        <v>0</v>
      </c>
      <c r="T999" s="290">
        <v>0</v>
      </c>
      <c r="U999" s="290">
        <v>0</v>
      </c>
      <c r="V999" s="291">
        <v>0</v>
      </c>
      <c r="W999" s="292">
        <v>0</v>
      </c>
      <c r="X999" s="290">
        <v>0</v>
      </c>
      <c r="Y999" s="290">
        <v>0</v>
      </c>
      <c r="Z999" s="291">
        <v>0</v>
      </c>
      <c r="AA999" s="292">
        <v>0</v>
      </c>
      <c r="AB999" s="290">
        <v>0</v>
      </c>
      <c r="AC999" s="290">
        <v>0</v>
      </c>
      <c r="AD999" s="291">
        <v>0</v>
      </c>
      <c r="AE999" s="292">
        <v>0</v>
      </c>
    </row>
    <row r="1000" spans="1:31" customFormat="1" ht="12.75" x14ac:dyDescent="0.2">
      <c r="A1000" s="295">
        <v>2018</v>
      </c>
      <c r="B1000" s="296" t="s">
        <v>1</v>
      </c>
      <c r="C1000" s="289" t="s">
        <v>45</v>
      </c>
      <c r="D1000" s="290">
        <v>8</v>
      </c>
      <c r="E1000" s="290">
        <v>2</v>
      </c>
      <c r="F1000" s="291">
        <v>0.25</v>
      </c>
      <c r="G1000" s="292">
        <v>450069</v>
      </c>
      <c r="H1000" s="290">
        <v>6</v>
      </c>
      <c r="I1000" s="290">
        <v>2</v>
      </c>
      <c r="J1000" s="291">
        <v>0.33333333333332998</v>
      </c>
      <c r="K1000" s="292">
        <v>450069</v>
      </c>
      <c r="L1000" s="290">
        <v>1</v>
      </c>
      <c r="M1000" s="290">
        <v>0</v>
      </c>
      <c r="N1000" s="291">
        <v>0</v>
      </c>
      <c r="O1000" s="292">
        <v>0</v>
      </c>
      <c r="P1000" s="290">
        <v>1</v>
      </c>
      <c r="Q1000" s="290">
        <v>0</v>
      </c>
      <c r="R1000" s="291">
        <v>0</v>
      </c>
      <c r="S1000" s="292">
        <v>0</v>
      </c>
      <c r="T1000" s="290">
        <v>0</v>
      </c>
      <c r="U1000" s="290">
        <v>0</v>
      </c>
      <c r="V1000" s="291">
        <v>0</v>
      </c>
      <c r="W1000" s="292">
        <v>0</v>
      </c>
      <c r="X1000" s="290">
        <v>0</v>
      </c>
      <c r="Y1000" s="290">
        <v>0</v>
      </c>
      <c r="Z1000" s="291">
        <v>0</v>
      </c>
      <c r="AA1000" s="292">
        <v>0</v>
      </c>
      <c r="AB1000" s="290">
        <v>0</v>
      </c>
      <c r="AC1000" s="290">
        <v>0</v>
      </c>
      <c r="AD1000" s="291">
        <v>0</v>
      </c>
      <c r="AE1000" s="292">
        <v>0</v>
      </c>
    </row>
    <row r="1001" spans="1:31" customFormat="1" ht="12.75" x14ac:dyDescent="0.2">
      <c r="A1001" s="295">
        <v>2018</v>
      </c>
      <c r="B1001" s="296" t="s">
        <v>1</v>
      </c>
      <c r="C1001" s="289" t="s">
        <v>46</v>
      </c>
      <c r="D1001" s="290">
        <v>57</v>
      </c>
      <c r="E1001" s="290">
        <v>17</v>
      </c>
      <c r="F1001" s="291">
        <v>0.29824561403508998</v>
      </c>
      <c r="G1001" s="292">
        <v>6768758</v>
      </c>
      <c r="H1001" s="290">
        <v>51</v>
      </c>
      <c r="I1001" s="290">
        <v>13</v>
      </c>
      <c r="J1001" s="291">
        <v>0.25490196078430999</v>
      </c>
      <c r="K1001" s="292">
        <v>3495120</v>
      </c>
      <c r="L1001" s="290">
        <v>3</v>
      </c>
      <c r="M1001" s="290">
        <v>1</v>
      </c>
      <c r="N1001" s="291">
        <v>0.33333333333332998</v>
      </c>
      <c r="O1001" s="292">
        <v>504907</v>
      </c>
      <c r="P1001" s="290">
        <v>3</v>
      </c>
      <c r="Q1001" s="290">
        <v>3</v>
      </c>
      <c r="R1001" s="291">
        <v>1</v>
      </c>
      <c r="S1001" s="292">
        <v>2768731</v>
      </c>
      <c r="T1001" s="290">
        <v>0</v>
      </c>
      <c r="U1001" s="290">
        <v>0</v>
      </c>
      <c r="V1001" s="291">
        <v>0</v>
      </c>
      <c r="W1001" s="292">
        <v>0</v>
      </c>
      <c r="X1001" s="290">
        <v>0</v>
      </c>
      <c r="Y1001" s="290">
        <v>0</v>
      </c>
      <c r="Z1001" s="291">
        <v>0</v>
      </c>
      <c r="AA1001" s="292">
        <v>0</v>
      </c>
      <c r="AB1001" s="290">
        <v>0</v>
      </c>
      <c r="AC1001" s="290">
        <v>0</v>
      </c>
      <c r="AD1001" s="291">
        <v>0</v>
      </c>
      <c r="AE1001" s="292">
        <v>0</v>
      </c>
    </row>
    <row r="1002" spans="1:31" customFormat="1" ht="12.75" x14ac:dyDescent="0.2">
      <c r="A1002" s="295">
        <v>2018</v>
      </c>
      <c r="B1002" s="296" t="s">
        <v>1</v>
      </c>
      <c r="C1002" s="289" t="s">
        <v>59</v>
      </c>
      <c r="D1002" s="290">
        <v>3</v>
      </c>
      <c r="E1002" s="290">
        <v>0</v>
      </c>
      <c r="F1002" s="291">
        <v>0</v>
      </c>
      <c r="G1002" s="292">
        <v>0</v>
      </c>
      <c r="H1002" s="290">
        <v>3</v>
      </c>
      <c r="I1002" s="290">
        <v>0</v>
      </c>
      <c r="J1002" s="291">
        <v>0</v>
      </c>
      <c r="K1002" s="292">
        <v>0</v>
      </c>
      <c r="L1002" s="290">
        <v>0</v>
      </c>
      <c r="M1002" s="290">
        <v>0</v>
      </c>
      <c r="N1002" s="291">
        <v>0</v>
      </c>
      <c r="O1002" s="292">
        <v>0</v>
      </c>
      <c r="P1002" s="290">
        <v>0</v>
      </c>
      <c r="Q1002" s="290">
        <v>0</v>
      </c>
      <c r="R1002" s="291">
        <v>0</v>
      </c>
      <c r="S1002" s="292">
        <v>0</v>
      </c>
      <c r="T1002" s="290">
        <v>0</v>
      </c>
      <c r="U1002" s="290">
        <v>0</v>
      </c>
      <c r="V1002" s="291">
        <v>0</v>
      </c>
      <c r="W1002" s="292">
        <v>0</v>
      </c>
      <c r="X1002" s="290">
        <v>0</v>
      </c>
      <c r="Y1002" s="290">
        <v>0</v>
      </c>
      <c r="Z1002" s="291">
        <v>0</v>
      </c>
      <c r="AA1002" s="292">
        <v>0</v>
      </c>
      <c r="AB1002" s="290">
        <v>0</v>
      </c>
      <c r="AC1002" s="290">
        <v>0</v>
      </c>
      <c r="AD1002" s="291">
        <v>0</v>
      </c>
      <c r="AE1002" s="292">
        <v>0</v>
      </c>
    </row>
    <row r="1003" spans="1:31" customFormat="1" ht="12.75" x14ac:dyDescent="0.2">
      <c r="A1003" s="295">
        <v>2018</v>
      </c>
      <c r="B1003" s="296" t="s">
        <v>1</v>
      </c>
      <c r="C1003" s="289" t="s">
        <v>47</v>
      </c>
      <c r="D1003" s="290">
        <v>7</v>
      </c>
      <c r="E1003" s="290">
        <v>1</v>
      </c>
      <c r="F1003" s="291">
        <v>0.14285714285713999</v>
      </c>
      <c r="G1003" s="292">
        <v>222943</v>
      </c>
      <c r="H1003" s="290">
        <v>7</v>
      </c>
      <c r="I1003" s="290">
        <v>1</v>
      </c>
      <c r="J1003" s="291">
        <v>0.14285714285713999</v>
      </c>
      <c r="K1003" s="292">
        <v>222943</v>
      </c>
      <c r="L1003" s="290">
        <v>0</v>
      </c>
      <c r="M1003" s="290">
        <v>0</v>
      </c>
      <c r="N1003" s="291">
        <v>0</v>
      </c>
      <c r="O1003" s="292">
        <v>0</v>
      </c>
      <c r="P1003" s="290">
        <v>0</v>
      </c>
      <c r="Q1003" s="290">
        <v>0</v>
      </c>
      <c r="R1003" s="291">
        <v>0</v>
      </c>
      <c r="S1003" s="292">
        <v>0</v>
      </c>
      <c r="T1003" s="290">
        <v>0</v>
      </c>
      <c r="U1003" s="290">
        <v>0</v>
      </c>
      <c r="V1003" s="291">
        <v>0</v>
      </c>
      <c r="W1003" s="292">
        <v>0</v>
      </c>
      <c r="X1003" s="290">
        <v>0</v>
      </c>
      <c r="Y1003" s="290">
        <v>0</v>
      </c>
      <c r="Z1003" s="291">
        <v>0</v>
      </c>
      <c r="AA1003" s="292">
        <v>0</v>
      </c>
      <c r="AB1003" s="290">
        <v>0</v>
      </c>
      <c r="AC1003" s="290">
        <v>0</v>
      </c>
      <c r="AD1003" s="291">
        <v>0</v>
      </c>
      <c r="AE1003" s="292">
        <v>0</v>
      </c>
    </row>
    <row r="1004" spans="1:31" customFormat="1" ht="24" x14ac:dyDescent="0.2">
      <c r="A1004" s="295">
        <v>2018</v>
      </c>
      <c r="B1004" s="296" t="s">
        <v>1</v>
      </c>
      <c r="C1004" s="293" t="s">
        <v>101</v>
      </c>
      <c r="D1004" s="290">
        <v>26</v>
      </c>
      <c r="E1004" s="290">
        <v>7</v>
      </c>
      <c r="F1004" s="291">
        <v>0.26923076923077</v>
      </c>
      <c r="G1004" s="292">
        <v>2597520</v>
      </c>
      <c r="H1004" s="290">
        <v>25</v>
      </c>
      <c r="I1004" s="290">
        <v>6</v>
      </c>
      <c r="J1004" s="291">
        <v>0.24</v>
      </c>
      <c r="K1004" s="292">
        <v>1613391</v>
      </c>
      <c r="L1004" s="290">
        <v>0</v>
      </c>
      <c r="M1004" s="290">
        <v>0</v>
      </c>
      <c r="N1004" s="291">
        <v>0</v>
      </c>
      <c r="O1004" s="292">
        <v>0</v>
      </c>
      <c r="P1004" s="290">
        <v>1</v>
      </c>
      <c r="Q1004" s="290">
        <v>1</v>
      </c>
      <c r="R1004" s="291">
        <v>1</v>
      </c>
      <c r="S1004" s="292">
        <v>984129</v>
      </c>
      <c r="T1004" s="290">
        <v>0</v>
      </c>
      <c r="U1004" s="290">
        <v>0</v>
      </c>
      <c r="V1004" s="291">
        <v>0</v>
      </c>
      <c r="W1004" s="292">
        <v>0</v>
      </c>
      <c r="X1004" s="290">
        <v>0</v>
      </c>
      <c r="Y1004" s="290">
        <v>0</v>
      </c>
      <c r="Z1004" s="291">
        <v>0</v>
      </c>
      <c r="AA1004" s="292">
        <v>0</v>
      </c>
      <c r="AB1004" s="290">
        <v>0</v>
      </c>
      <c r="AC1004" s="290">
        <v>0</v>
      </c>
      <c r="AD1004" s="291">
        <v>0</v>
      </c>
      <c r="AE1004" s="292">
        <v>0</v>
      </c>
    </row>
    <row r="1005" spans="1:31" customFormat="1" ht="12.75" x14ac:dyDescent="0.2">
      <c r="A1005" s="295">
        <v>2018</v>
      </c>
      <c r="B1005" s="296" t="s">
        <v>1</v>
      </c>
      <c r="C1005" s="289" t="s">
        <v>49</v>
      </c>
      <c r="D1005" s="290">
        <v>1</v>
      </c>
      <c r="E1005" s="290">
        <v>0</v>
      </c>
      <c r="F1005" s="291">
        <v>0</v>
      </c>
      <c r="G1005" s="292">
        <v>0</v>
      </c>
      <c r="H1005" s="290">
        <v>1</v>
      </c>
      <c r="I1005" s="290">
        <v>0</v>
      </c>
      <c r="J1005" s="291">
        <v>0</v>
      </c>
      <c r="K1005" s="292">
        <v>0</v>
      </c>
      <c r="L1005" s="290">
        <v>0</v>
      </c>
      <c r="M1005" s="290">
        <v>0</v>
      </c>
      <c r="N1005" s="291">
        <v>0</v>
      </c>
      <c r="O1005" s="292">
        <v>0</v>
      </c>
      <c r="P1005" s="290">
        <v>0</v>
      </c>
      <c r="Q1005" s="290">
        <v>0</v>
      </c>
      <c r="R1005" s="291">
        <v>0</v>
      </c>
      <c r="S1005" s="292">
        <v>0</v>
      </c>
      <c r="T1005" s="290">
        <v>0</v>
      </c>
      <c r="U1005" s="290">
        <v>0</v>
      </c>
      <c r="V1005" s="291">
        <v>0</v>
      </c>
      <c r="W1005" s="292">
        <v>0</v>
      </c>
      <c r="X1005" s="290">
        <v>0</v>
      </c>
      <c r="Y1005" s="290">
        <v>0</v>
      </c>
      <c r="Z1005" s="291">
        <v>0</v>
      </c>
      <c r="AA1005" s="292">
        <v>0</v>
      </c>
      <c r="AB1005" s="290">
        <v>0</v>
      </c>
      <c r="AC1005" s="290">
        <v>0</v>
      </c>
      <c r="AD1005" s="291">
        <v>0</v>
      </c>
      <c r="AE1005" s="292">
        <v>0</v>
      </c>
    </row>
    <row r="1006" spans="1:31" customFormat="1" ht="12.75" x14ac:dyDescent="0.2">
      <c r="A1006" s="295">
        <v>2018</v>
      </c>
      <c r="B1006" s="296" t="s">
        <v>1</v>
      </c>
      <c r="C1006" s="289" t="s">
        <v>50</v>
      </c>
      <c r="D1006" s="290">
        <v>12</v>
      </c>
      <c r="E1006" s="290">
        <v>2</v>
      </c>
      <c r="F1006" s="291">
        <v>0.16666666666666999</v>
      </c>
      <c r="G1006" s="292">
        <v>523995</v>
      </c>
      <c r="H1006" s="290">
        <v>11</v>
      </c>
      <c r="I1006" s="290">
        <v>2</v>
      </c>
      <c r="J1006" s="291">
        <v>0.18181818181817999</v>
      </c>
      <c r="K1006" s="292">
        <v>523995</v>
      </c>
      <c r="L1006" s="290">
        <v>1</v>
      </c>
      <c r="M1006" s="290">
        <v>0</v>
      </c>
      <c r="N1006" s="291">
        <v>0</v>
      </c>
      <c r="O1006" s="292">
        <v>0</v>
      </c>
      <c r="P1006" s="290">
        <v>0</v>
      </c>
      <c r="Q1006" s="290">
        <v>0</v>
      </c>
      <c r="R1006" s="291">
        <v>0</v>
      </c>
      <c r="S1006" s="292">
        <v>0</v>
      </c>
      <c r="T1006" s="290">
        <v>0</v>
      </c>
      <c r="U1006" s="290">
        <v>0</v>
      </c>
      <c r="V1006" s="291">
        <v>0</v>
      </c>
      <c r="W1006" s="292">
        <v>0</v>
      </c>
      <c r="X1006" s="290">
        <v>0</v>
      </c>
      <c r="Y1006" s="290">
        <v>0</v>
      </c>
      <c r="Z1006" s="291">
        <v>0</v>
      </c>
      <c r="AA1006" s="292">
        <v>0</v>
      </c>
      <c r="AB1006" s="290">
        <v>0</v>
      </c>
      <c r="AC1006" s="290">
        <v>0</v>
      </c>
      <c r="AD1006" s="291">
        <v>0</v>
      </c>
      <c r="AE1006" s="292">
        <v>0</v>
      </c>
    </row>
    <row r="1007" spans="1:31" customFormat="1" ht="12.75" x14ac:dyDescent="0.2">
      <c r="A1007" s="295">
        <v>2018</v>
      </c>
      <c r="B1007" s="296" t="s">
        <v>1</v>
      </c>
      <c r="C1007" s="289" t="s">
        <v>51</v>
      </c>
      <c r="D1007" s="290">
        <v>90</v>
      </c>
      <c r="E1007" s="290">
        <v>21</v>
      </c>
      <c r="F1007" s="291">
        <v>0.23333333333333001</v>
      </c>
      <c r="G1007" s="292">
        <v>7366540</v>
      </c>
      <c r="H1007" s="290">
        <v>72</v>
      </c>
      <c r="I1007" s="290">
        <v>18</v>
      </c>
      <c r="J1007" s="291">
        <v>0.25</v>
      </c>
      <c r="K1007" s="292">
        <v>4766508</v>
      </c>
      <c r="L1007" s="290">
        <v>11</v>
      </c>
      <c r="M1007" s="290">
        <v>1</v>
      </c>
      <c r="N1007" s="291">
        <v>9.0909090909089996E-2</v>
      </c>
      <c r="O1007" s="292">
        <v>850531</v>
      </c>
      <c r="P1007" s="290">
        <v>7</v>
      </c>
      <c r="Q1007" s="290">
        <v>2</v>
      </c>
      <c r="R1007" s="291">
        <v>0.28571428571428997</v>
      </c>
      <c r="S1007" s="292">
        <v>1749501</v>
      </c>
      <c r="T1007" s="290">
        <v>0</v>
      </c>
      <c r="U1007" s="290">
        <v>0</v>
      </c>
      <c r="V1007" s="291">
        <v>0</v>
      </c>
      <c r="W1007" s="292">
        <v>0</v>
      </c>
      <c r="X1007" s="290">
        <v>0</v>
      </c>
      <c r="Y1007" s="290">
        <v>0</v>
      </c>
      <c r="Z1007" s="291">
        <v>0</v>
      </c>
      <c r="AA1007" s="292">
        <v>0</v>
      </c>
      <c r="AB1007" s="290">
        <v>0</v>
      </c>
      <c r="AC1007" s="290">
        <v>0</v>
      </c>
      <c r="AD1007" s="291">
        <v>0</v>
      </c>
      <c r="AE1007" s="292">
        <v>0</v>
      </c>
    </row>
    <row r="1008" spans="1:31" customFormat="1" ht="12.75" x14ac:dyDescent="0.2">
      <c r="A1008" s="295">
        <v>2018</v>
      </c>
      <c r="B1008" s="296" t="s">
        <v>1</v>
      </c>
      <c r="C1008" s="289" t="s">
        <v>52</v>
      </c>
      <c r="D1008" s="290">
        <v>20</v>
      </c>
      <c r="E1008" s="290">
        <v>6</v>
      </c>
      <c r="F1008" s="291">
        <v>0.3</v>
      </c>
      <c r="G1008" s="292">
        <v>1370683</v>
      </c>
      <c r="H1008" s="290">
        <v>17</v>
      </c>
      <c r="I1008" s="290">
        <v>6</v>
      </c>
      <c r="J1008" s="291">
        <v>0.35294117647058998</v>
      </c>
      <c r="K1008" s="292">
        <v>1370683</v>
      </c>
      <c r="L1008" s="290">
        <v>3</v>
      </c>
      <c r="M1008" s="290">
        <v>0</v>
      </c>
      <c r="N1008" s="291">
        <v>0</v>
      </c>
      <c r="O1008" s="292">
        <v>0</v>
      </c>
      <c r="P1008" s="290">
        <v>0</v>
      </c>
      <c r="Q1008" s="290">
        <v>0</v>
      </c>
      <c r="R1008" s="291">
        <v>0</v>
      </c>
      <c r="S1008" s="292">
        <v>0</v>
      </c>
      <c r="T1008" s="290">
        <v>0</v>
      </c>
      <c r="U1008" s="290">
        <v>0</v>
      </c>
      <c r="V1008" s="291">
        <v>0</v>
      </c>
      <c r="W1008" s="292">
        <v>0</v>
      </c>
      <c r="X1008" s="290">
        <v>0</v>
      </c>
      <c r="Y1008" s="290">
        <v>0</v>
      </c>
      <c r="Z1008" s="291">
        <v>0</v>
      </c>
      <c r="AA1008" s="292">
        <v>0</v>
      </c>
      <c r="AB1008" s="290">
        <v>0</v>
      </c>
      <c r="AC1008" s="290">
        <v>0</v>
      </c>
      <c r="AD1008" s="291">
        <v>0</v>
      </c>
      <c r="AE1008" s="292">
        <v>0</v>
      </c>
    </row>
    <row r="1009" spans="1:31" customFormat="1" ht="12.75" x14ac:dyDescent="0.2">
      <c r="A1009" s="295">
        <v>2018</v>
      </c>
      <c r="B1009" s="296" t="s">
        <v>1</v>
      </c>
      <c r="C1009" s="289" t="s">
        <v>53</v>
      </c>
      <c r="D1009" s="290">
        <v>2</v>
      </c>
      <c r="E1009" s="290">
        <v>1</v>
      </c>
      <c r="F1009" s="291">
        <v>0.5</v>
      </c>
      <c r="G1009" s="292">
        <v>371807</v>
      </c>
      <c r="H1009" s="290">
        <v>1</v>
      </c>
      <c r="I1009" s="290">
        <v>0</v>
      </c>
      <c r="J1009" s="291">
        <v>0</v>
      </c>
      <c r="K1009" s="292">
        <v>0</v>
      </c>
      <c r="L1009" s="290">
        <v>1</v>
      </c>
      <c r="M1009" s="290">
        <v>1</v>
      </c>
      <c r="N1009" s="291">
        <v>1</v>
      </c>
      <c r="O1009" s="292">
        <v>371807</v>
      </c>
      <c r="P1009" s="290">
        <v>0</v>
      </c>
      <c r="Q1009" s="290">
        <v>0</v>
      </c>
      <c r="R1009" s="291">
        <v>0</v>
      </c>
      <c r="S1009" s="292">
        <v>0</v>
      </c>
      <c r="T1009" s="290">
        <v>0</v>
      </c>
      <c r="U1009" s="290">
        <v>0</v>
      </c>
      <c r="V1009" s="291">
        <v>0</v>
      </c>
      <c r="W1009" s="292">
        <v>0</v>
      </c>
      <c r="X1009" s="290">
        <v>0</v>
      </c>
      <c r="Y1009" s="290">
        <v>0</v>
      </c>
      <c r="Z1009" s="291">
        <v>0</v>
      </c>
      <c r="AA1009" s="292">
        <v>0</v>
      </c>
      <c r="AB1009" s="290">
        <v>0</v>
      </c>
      <c r="AC1009" s="290">
        <v>0</v>
      </c>
      <c r="AD1009" s="291">
        <v>0</v>
      </c>
      <c r="AE1009" s="292">
        <v>0</v>
      </c>
    </row>
    <row r="1010" spans="1:31" customFormat="1" ht="12.75" x14ac:dyDescent="0.2">
      <c r="A1010" s="295">
        <v>2018</v>
      </c>
      <c r="B1010" s="296" t="s">
        <v>1</v>
      </c>
      <c r="C1010" s="289" t="s">
        <v>54</v>
      </c>
      <c r="D1010" s="290">
        <v>19</v>
      </c>
      <c r="E1010" s="290">
        <v>3</v>
      </c>
      <c r="F1010" s="291">
        <v>0.15789473684211</v>
      </c>
      <c r="G1010" s="292">
        <v>713808</v>
      </c>
      <c r="H1010" s="290">
        <v>14</v>
      </c>
      <c r="I1010" s="290">
        <v>2</v>
      </c>
      <c r="J1010" s="291">
        <v>0.14285714285713999</v>
      </c>
      <c r="K1010" s="292">
        <v>433839</v>
      </c>
      <c r="L1010" s="290">
        <v>5</v>
      </c>
      <c r="M1010" s="290">
        <v>1</v>
      </c>
      <c r="N1010" s="291">
        <v>0.2</v>
      </c>
      <c r="O1010" s="292">
        <v>279969</v>
      </c>
      <c r="P1010" s="290">
        <v>0</v>
      </c>
      <c r="Q1010" s="290">
        <v>0</v>
      </c>
      <c r="R1010" s="291">
        <v>0</v>
      </c>
      <c r="S1010" s="292">
        <v>0</v>
      </c>
      <c r="T1010" s="290">
        <v>0</v>
      </c>
      <c r="U1010" s="290">
        <v>0</v>
      </c>
      <c r="V1010" s="291">
        <v>0</v>
      </c>
      <c r="W1010" s="292">
        <v>0</v>
      </c>
      <c r="X1010" s="290">
        <v>0</v>
      </c>
      <c r="Y1010" s="290">
        <v>0</v>
      </c>
      <c r="Z1010" s="291">
        <v>0</v>
      </c>
      <c r="AA1010" s="292">
        <v>0</v>
      </c>
      <c r="AB1010" s="290">
        <v>0</v>
      </c>
      <c r="AC1010" s="290">
        <v>0</v>
      </c>
      <c r="AD1010" s="291">
        <v>0</v>
      </c>
      <c r="AE1010" s="292">
        <v>0</v>
      </c>
    </row>
    <row r="1011" spans="1:31" customFormat="1" ht="12.75" x14ac:dyDescent="0.2">
      <c r="A1011" s="295">
        <v>2018</v>
      </c>
      <c r="B1011" s="296" t="s">
        <v>1</v>
      </c>
      <c r="C1011" s="289" t="s">
        <v>55</v>
      </c>
      <c r="D1011" s="290">
        <v>30</v>
      </c>
      <c r="E1011" s="290">
        <v>7</v>
      </c>
      <c r="F1011" s="291">
        <v>0.23333333333333001</v>
      </c>
      <c r="G1011" s="292">
        <v>1861811</v>
      </c>
      <c r="H1011" s="290">
        <v>25</v>
      </c>
      <c r="I1011" s="290">
        <v>6</v>
      </c>
      <c r="J1011" s="291">
        <v>0.24</v>
      </c>
      <c r="K1011" s="292">
        <v>1361811</v>
      </c>
      <c r="L1011" s="290">
        <v>4</v>
      </c>
      <c r="M1011" s="290">
        <v>1</v>
      </c>
      <c r="N1011" s="291">
        <v>0.25</v>
      </c>
      <c r="O1011" s="292">
        <v>500000</v>
      </c>
      <c r="P1011" s="290">
        <v>1</v>
      </c>
      <c r="Q1011" s="290">
        <v>0</v>
      </c>
      <c r="R1011" s="291">
        <v>0</v>
      </c>
      <c r="S1011" s="292">
        <v>0</v>
      </c>
      <c r="T1011" s="290">
        <v>0</v>
      </c>
      <c r="U1011" s="290">
        <v>0</v>
      </c>
      <c r="V1011" s="291">
        <v>0</v>
      </c>
      <c r="W1011" s="292">
        <v>0</v>
      </c>
      <c r="X1011" s="290">
        <v>0</v>
      </c>
      <c r="Y1011" s="290">
        <v>0</v>
      </c>
      <c r="Z1011" s="291">
        <v>0</v>
      </c>
      <c r="AA1011" s="292">
        <v>0</v>
      </c>
      <c r="AB1011" s="290">
        <v>0</v>
      </c>
      <c r="AC1011" s="290">
        <v>0</v>
      </c>
      <c r="AD1011" s="291">
        <v>0</v>
      </c>
      <c r="AE1011" s="292">
        <v>0</v>
      </c>
    </row>
    <row r="1012" spans="1:31" customFormat="1" ht="12.75" x14ac:dyDescent="0.2">
      <c r="A1012" s="295">
        <v>2018</v>
      </c>
      <c r="B1012" s="296" t="s">
        <v>1</v>
      </c>
      <c r="C1012" s="289" t="s">
        <v>56</v>
      </c>
      <c r="D1012" s="290">
        <v>4</v>
      </c>
      <c r="E1012" s="290">
        <v>1</v>
      </c>
      <c r="F1012" s="291">
        <v>0.25</v>
      </c>
      <c r="G1012" s="292">
        <v>763181</v>
      </c>
      <c r="H1012" s="290">
        <v>2</v>
      </c>
      <c r="I1012" s="290">
        <v>0</v>
      </c>
      <c r="J1012" s="291">
        <v>0</v>
      </c>
      <c r="K1012" s="292">
        <v>0</v>
      </c>
      <c r="L1012" s="290">
        <v>1</v>
      </c>
      <c r="M1012" s="290">
        <v>0</v>
      </c>
      <c r="N1012" s="291">
        <v>0</v>
      </c>
      <c r="O1012" s="292">
        <v>0</v>
      </c>
      <c r="P1012" s="290">
        <v>1</v>
      </c>
      <c r="Q1012" s="290">
        <v>1</v>
      </c>
      <c r="R1012" s="291">
        <v>1</v>
      </c>
      <c r="S1012" s="292">
        <v>763181</v>
      </c>
      <c r="T1012" s="290">
        <v>0</v>
      </c>
      <c r="U1012" s="290">
        <v>0</v>
      </c>
      <c r="V1012" s="291">
        <v>0</v>
      </c>
      <c r="W1012" s="292">
        <v>0</v>
      </c>
      <c r="X1012" s="290">
        <v>0</v>
      </c>
      <c r="Y1012" s="290">
        <v>0</v>
      </c>
      <c r="Z1012" s="291">
        <v>0</v>
      </c>
      <c r="AA1012" s="292">
        <v>0</v>
      </c>
      <c r="AB1012" s="290">
        <v>0</v>
      </c>
      <c r="AC1012" s="290">
        <v>0</v>
      </c>
      <c r="AD1012" s="291">
        <v>0</v>
      </c>
      <c r="AE1012" s="292">
        <v>0</v>
      </c>
    </row>
    <row r="1013" spans="1:31" customFormat="1" ht="12.75" x14ac:dyDescent="0.2">
      <c r="A1013" s="295">
        <v>2018</v>
      </c>
      <c r="B1013" s="296" t="s">
        <v>1</v>
      </c>
      <c r="C1013" s="289" t="s">
        <v>57</v>
      </c>
      <c r="D1013" s="290">
        <v>19</v>
      </c>
      <c r="E1013" s="290">
        <v>5</v>
      </c>
      <c r="F1013" s="291">
        <v>0.26315789473683998</v>
      </c>
      <c r="G1013" s="292">
        <v>1266555</v>
      </c>
      <c r="H1013" s="290">
        <v>18</v>
      </c>
      <c r="I1013" s="290">
        <v>5</v>
      </c>
      <c r="J1013" s="291">
        <v>0.27777777777778001</v>
      </c>
      <c r="K1013" s="292">
        <v>1266555</v>
      </c>
      <c r="L1013" s="290">
        <v>1</v>
      </c>
      <c r="M1013" s="290">
        <v>0</v>
      </c>
      <c r="N1013" s="291">
        <v>0</v>
      </c>
      <c r="O1013" s="292">
        <v>0</v>
      </c>
      <c r="P1013" s="290">
        <v>0</v>
      </c>
      <c r="Q1013" s="290">
        <v>0</v>
      </c>
      <c r="R1013" s="291">
        <v>0</v>
      </c>
      <c r="S1013" s="292">
        <v>0</v>
      </c>
      <c r="T1013" s="290">
        <v>0</v>
      </c>
      <c r="U1013" s="290">
        <v>0</v>
      </c>
      <c r="V1013" s="291">
        <v>0</v>
      </c>
      <c r="W1013" s="292">
        <v>0</v>
      </c>
      <c r="X1013" s="290">
        <v>0</v>
      </c>
      <c r="Y1013" s="290">
        <v>0</v>
      </c>
      <c r="Z1013" s="291">
        <v>0</v>
      </c>
      <c r="AA1013" s="292">
        <v>0</v>
      </c>
      <c r="AB1013" s="290">
        <v>0</v>
      </c>
      <c r="AC1013" s="290">
        <v>0</v>
      </c>
      <c r="AD1013" s="291">
        <v>0</v>
      </c>
      <c r="AE1013" s="292">
        <v>0</v>
      </c>
    </row>
    <row r="1014" spans="1:31" customFormat="1" ht="13.5" thickBot="1" x14ac:dyDescent="0.25">
      <c r="A1014" s="303">
        <v>2018</v>
      </c>
      <c r="B1014" s="304" t="s">
        <v>1</v>
      </c>
      <c r="C1014" s="305" t="s">
        <v>58</v>
      </c>
      <c r="D1014" s="306">
        <v>2</v>
      </c>
      <c r="E1014" s="306">
        <v>0</v>
      </c>
      <c r="F1014" s="307">
        <v>0</v>
      </c>
      <c r="G1014" s="308">
        <v>0</v>
      </c>
      <c r="H1014" s="306">
        <v>1</v>
      </c>
      <c r="I1014" s="306">
        <v>0</v>
      </c>
      <c r="J1014" s="307">
        <v>0</v>
      </c>
      <c r="K1014" s="308">
        <v>0</v>
      </c>
      <c r="L1014" s="306">
        <v>0</v>
      </c>
      <c r="M1014" s="306">
        <v>0</v>
      </c>
      <c r="N1014" s="307">
        <v>0</v>
      </c>
      <c r="O1014" s="308">
        <v>0</v>
      </c>
      <c r="P1014" s="306">
        <v>1</v>
      </c>
      <c r="Q1014" s="306">
        <v>0</v>
      </c>
      <c r="R1014" s="307">
        <v>0</v>
      </c>
      <c r="S1014" s="308">
        <v>0</v>
      </c>
      <c r="T1014" s="306">
        <v>0</v>
      </c>
      <c r="U1014" s="306">
        <v>0</v>
      </c>
      <c r="V1014" s="307">
        <v>0</v>
      </c>
      <c r="W1014" s="308">
        <v>0</v>
      </c>
      <c r="X1014" s="306">
        <v>0</v>
      </c>
      <c r="Y1014" s="306">
        <v>0</v>
      </c>
      <c r="Z1014" s="307">
        <v>0</v>
      </c>
      <c r="AA1014" s="308">
        <v>0</v>
      </c>
      <c r="AB1014" s="306">
        <v>0</v>
      </c>
      <c r="AC1014" s="306">
        <v>0</v>
      </c>
      <c r="AD1014" s="307">
        <v>0</v>
      </c>
      <c r="AE1014" s="308">
        <v>0</v>
      </c>
    </row>
    <row r="1015" spans="1:31" s="294" customFormat="1" ht="15.75" thickBot="1" x14ac:dyDescent="0.3">
      <c r="A1015" s="315">
        <v>2018</v>
      </c>
      <c r="B1015" s="316" t="s">
        <v>1</v>
      </c>
      <c r="C1015" s="317" t="s">
        <v>70</v>
      </c>
      <c r="D1015" s="318">
        <v>1219</v>
      </c>
      <c r="E1015" s="318">
        <v>265</v>
      </c>
      <c r="F1015" s="319">
        <v>0.21739130434782999</v>
      </c>
      <c r="G1015" s="320">
        <v>82060476</v>
      </c>
      <c r="H1015" s="318">
        <v>1011</v>
      </c>
      <c r="I1015" s="318">
        <v>211</v>
      </c>
      <c r="J1015" s="319">
        <v>0.20870425321464001</v>
      </c>
      <c r="K1015" s="320">
        <v>52320567</v>
      </c>
      <c r="L1015" s="318">
        <v>129</v>
      </c>
      <c r="M1015" s="318">
        <v>27</v>
      </c>
      <c r="N1015" s="319">
        <v>0.20930232558139999</v>
      </c>
      <c r="O1015" s="320">
        <v>8767497</v>
      </c>
      <c r="P1015" s="318">
        <v>78</v>
      </c>
      <c r="Q1015" s="318">
        <v>27</v>
      </c>
      <c r="R1015" s="319">
        <v>0.34615384615384998</v>
      </c>
      <c r="S1015" s="320">
        <v>20972412</v>
      </c>
      <c r="T1015" s="318">
        <v>1</v>
      </c>
      <c r="U1015" s="318">
        <v>0</v>
      </c>
      <c r="V1015" s="319">
        <v>0</v>
      </c>
      <c r="W1015" s="320">
        <v>0</v>
      </c>
      <c r="X1015" s="318">
        <v>0</v>
      </c>
      <c r="Y1015" s="318">
        <v>0</v>
      </c>
      <c r="Z1015" s="319">
        <v>0</v>
      </c>
      <c r="AA1015" s="320">
        <v>0</v>
      </c>
      <c r="AB1015" s="318">
        <v>0</v>
      </c>
      <c r="AC1015" s="318">
        <v>0</v>
      </c>
      <c r="AD1015" s="319">
        <v>0</v>
      </c>
      <c r="AE1015" s="321">
        <v>0</v>
      </c>
    </row>
    <row r="1016" spans="1:31" s="294" customFormat="1" ht="15.75" thickBot="1" x14ac:dyDescent="0.3">
      <c r="A1016" s="297">
        <v>2018</v>
      </c>
      <c r="B1016" s="298" t="s">
        <v>7</v>
      </c>
      <c r="C1016" s="298" t="s">
        <v>70</v>
      </c>
      <c r="D1016" s="299">
        <v>6177</v>
      </c>
      <c r="E1016" s="299">
        <v>1337</v>
      </c>
      <c r="F1016" s="300">
        <v>0.21644811397118</v>
      </c>
      <c r="G1016" s="301">
        <v>504146584</v>
      </c>
      <c r="H1016" s="299">
        <v>4618</v>
      </c>
      <c r="I1016" s="299">
        <v>876</v>
      </c>
      <c r="J1016" s="300">
        <v>0.18969250757903999</v>
      </c>
      <c r="K1016" s="301">
        <v>216413343</v>
      </c>
      <c r="L1016" s="299">
        <v>860</v>
      </c>
      <c r="M1016" s="299">
        <v>175</v>
      </c>
      <c r="N1016" s="300">
        <v>0.20348837209302001</v>
      </c>
      <c r="O1016" s="301">
        <v>51187737</v>
      </c>
      <c r="P1016" s="299">
        <v>609</v>
      </c>
      <c r="Q1016" s="299">
        <v>251</v>
      </c>
      <c r="R1016" s="300">
        <v>0.41215106732348</v>
      </c>
      <c r="S1016" s="301">
        <v>197920796</v>
      </c>
      <c r="T1016" s="299">
        <v>88</v>
      </c>
      <c r="U1016" s="299">
        <v>33</v>
      </c>
      <c r="V1016" s="300">
        <v>0.375</v>
      </c>
      <c r="W1016" s="301">
        <v>37019207</v>
      </c>
      <c r="X1016" s="299">
        <v>0</v>
      </c>
      <c r="Y1016" s="299">
        <v>0</v>
      </c>
      <c r="Z1016" s="300">
        <v>0</v>
      </c>
      <c r="AA1016" s="301">
        <v>0</v>
      </c>
      <c r="AB1016" s="299">
        <v>2</v>
      </c>
      <c r="AC1016" s="299">
        <v>2</v>
      </c>
      <c r="AD1016" s="300">
        <v>1</v>
      </c>
      <c r="AE1016" s="302">
        <v>1605501</v>
      </c>
    </row>
    <row r="1017" spans="1:31" s="327" customFormat="1" ht="15" x14ac:dyDescent="0.25">
      <c r="A1017" s="322"/>
      <c r="B1017" s="323"/>
      <c r="C1017" s="323"/>
      <c r="D1017" s="324"/>
      <c r="E1017" s="324"/>
      <c r="F1017" s="325"/>
      <c r="G1017" s="326"/>
      <c r="H1017" s="324"/>
      <c r="I1017" s="324"/>
      <c r="J1017" s="325"/>
      <c r="K1017" s="326"/>
      <c r="L1017" s="324"/>
      <c r="M1017" s="324"/>
      <c r="N1017" s="325"/>
      <c r="O1017" s="326"/>
      <c r="P1017" s="324"/>
      <c r="Q1017" s="324"/>
      <c r="R1017" s="325"/>
      <c r="S1017" s="326"/>
      <c r="T1017" s="324"/>
      <c r="U1017" s="324"/>
      <c r="V1017" s="325"/>
      <c r="W1017" s="326"/>
      <c r="X1017" s="324"/>
      <c r="Y1017" s="324"/>
      <c r="Z1017" s="325"/>
      <c r="AA1017" s="326"/>
      <c r="AB1017" s="324"/>
      <c r="AC1017" s="324"/>
      <c r="AD1017" s="325"/>
      <c r="AE1017" s="326"/>
    </row>
    <row r="1018" spans="1:31" s="266" customFormat="1" ht="14.25" customHeight="1" x14ac:dyDescent="0.2">
      <c r="A1018" s="288" t="s">
        <v>96</v>
      </c>
      <c r="B1018" s="286"/>
      <c r="C1018" s="267" t="s">
        <v>73</v>
      </c>
      <c r="D1018" s="267"/>
      <c r="E1018" s="267"/>
      <c r="F1018" s="267"/>
      <c r="G1018" s="267"/>
      <c r="H1018" s="267"/>
      <c r="I1018" s="267"/>
      <c r="J1018" s="285"/>
      <c r="K1018" s="268"/>
      <c r="P1018" s="269"/>
      <c r="Q1018" s="269"/>
      <c r="R1018" s="268"/>
      <c r="S1018" s="268"/>
      <c r="T1018" s="269"/>
      <c r="U1018" s="269"/>
      <c r="V1018" s="268"/>
      <c r="W1018" s="268"/>
      <c r="X1018" s="269"/>
      <c r="Y1018" s="269"/>
      <c r="Z1018" s="268"/>
      <c r="AA1018" s="268"/>
    </row>
    <row r="1019" spans="1:31" s="266" customFormat="1" ht="13.5" customHeight="1" x14ac:dyDescent="0.2">
      <c r="A1019" s="288" t="s">
        <v>95</v>
      </c>
      <c r="B1019" s="286"/>
      <c r="C1019" s="267" t="s">
        <v>67</v>
      </c>
      <c r="D1019" s="267"/>
      <c r="E1019" s="267"/>
      <c r="F1019" s="267"/>
      <c r="G1019" s="267"/>
      <c r="H1019" s="267"/>
      <c r="I1019" s="267"/>
      <c r="J1019" s="287"/>
      <c r="K1019" s="268"/>
      <c r="P1019" s="270"/>
      <c r="Q1019" s="269"/>
      <c r="R1019" s="269"/>
      <c r="S1019" s="268"/>
      <c r="T1019" s="270"/>
      <c r="U1019" s="269"/>
      <c r="V1019" s="269"/>
      <c r="W1019" s="268"/>
      <c r="X1019" s="270"/>
      <c r="AA1019" s="268"/>
    </row>
    <row r="1020" spans="1:31" s="266" customFormat="1" ht="49.9" customHeight="1" x14ac:dyDescent="0.2">
      <c r="A1020" s="271" t="s">
        <v>87</v>
      </c>
      <c r="B1020" s="272"/>
      <c r="C1020" s="573" t="s">
        <v>65</v>
      </c>
      <c r="D1020" s="573"/>
      <c r="E1020" s="573"/>
      <c r="F1020" s="573"/>
      <c r="G1020" s="573"/>
      <c r="H1020" s="573"/>
      <c r="I1020" s="573"/>
      <c r="J1020" s="573"/>
      <c r="K1020" s="273"/>
      <c r="P1020" s="274"/>
      <c r="Q1020" s="274"/>
      <c r="R1020" s="274"/>
      <c r="S1020" s="273"/>
      <c r="T1020" s="274"/>
      <c r="U1020" s="274"/>
      <c r="V1020" s="274"/>
      <c r="W1020" s="273"/>
      <c r="X1020" s="270"/>
      <c r="AA1020" s="268"/>
    </row>
    <row r="1021" spans="1:31" s="266" customFormat="1" ht="35.25" customHeight="1" x14ac:dyDescent="0.2">
      <c r="A1021" s="271" t="s">
        <v>88</v>
      </c>
      <c r="B1021" s="271"/>
      <c r="C1021" s="573" t="s">
        <v>60</v>
      </c>
      <c r="D1021" s="573"/>
      <c r="E1021" s="573"/>
      <c r="F1021" s="573"/>
      <c r="G1021" s="573"/>
      <c r="H1021" s="573"/>
      <c r="I1021" s="573"/>
      <c r="J1021" s="573"/>
      <c r="K1021" s="273"/>
      <c r="P1021" s="274"/>
      <c r="Q1021" s="274"/>
      <c r="R1021" s="274"/>
      <c r="S1021" s="273"/>
      <c r="T1021" s="274"/>
      <c r="U1021" s="274"/>
      <c r="V1021" s="274"/>
      <c r="W1021" s="273"/>
      <c r="X1021" s="270"/>
      <c r="AA1021" s="268"/>
    </row>
    <row r="1022" spans="1:31" s="266" customFormat="1" ht="53.45" customHeight="1" x14ac:dyDescent="0.2">
      <c r="A1022" s="275" t="s">
        <v>89</v>
      </c>
      <c r="B1022" s="272"/>
      <c r="C1022" s="573" t="s">
        <v>66</v>
      </c>
      <c r="D1022" s="573"/>
      <c r="E1022" s="573"/>
      <c r="F1022" s="573"/>
      <c r="G1022" s="573"/>
      <c r="H1022" s="573"/>
      <c r="I1022" s="573"/>
      <c r="J1022" s="573"/>
      <c r="K1022" s="273"/>
      <c r="P1022" s="274"/>
      <c r="Q1022" s="274"/>
      <c r="R1022" s="274"/>
      <c r="S1022" s="273"/>
      <c r="T1022" s="274"/>
      <c r="U1022" s="274"/>
      <c r="V1022" s="274"/>
      <c r="W1022" s="273"/>
      <c r="X1022" s="270"/>
      <c r="AA1022" s="268"/>
    </row>
    <row r="1023" spans="1:31" s="266" customFormat="1" ht="80.45" customHeight="1" x14ac:dyDescent="0.2">
      <c r="A1023" s="275"/>
      <c r="B1023" s="272"/>
      <c r="C1023" s="276" t="s">
        <v>90</v>
      </c>
      <c r="D1023" s="572" t="s">
        <v>71</v>
      </c>
      <c r="E1023" s="572"/>
      <c r="F1023" s="572"/>
      <c r="G1023" s="572"/>
      <c r="H1023" s="572"/>
      <c r="I1023" s="572"/>
      <c r="J1023" s="572"/>
      <c r="K1023" s="277"/>
      <c r="P1023" s="277"/>
      <c r="Q1023" s="277"/>
      <c r="R1023" s="277"/>
      <c r="S1023" s="277"/>
      <c r="T1023" s="274"/>
      <c r="U1023" s="274"/>
      <c r="V1023" s="274"/>
      <c r="W1023" s="273"/>
      <c r="X1023" s="270"/>
      <c r="AA1023" s="268"/>
    </row>
    <row r="1024" spans="1:31" s="266" customFormat="1" ht="77.25" customHeight="1" x14ac:dyDescent="0.2">
      <c r="A1024" s="275"/>
      <c r="B1024" s="272"/>
      <c r="C1024" s="276" t="s">
        <v>91</v>
      </c>
      <c r="D1024" s="572" t="s">
        <v>72</v>
      </c>
      <c r="E1024" s="572"/>
      <c r="F1024" s="572"/>
      <c r="G1024" s="572"/>
      <c r="H1024" s="572"/>
      <c r="I1024" s="572"/>
      <c r="J1024" s="572"/>
      <c r="K1024" s="277"/>
      <c r="P1024" s="277"/>
      <c r="Q1024" s="277"/>
      <c r="R1024" s="277"/>
      <c r="S1024" s="277"/>
      <c r="T1024" s="274"/>
      <c r="U1024" s="274"/>
      <c r="V1024" s="274"/>
      <c r="W1024" s="273"/>
      <c r="X1024" s="270"/>
      <c r="AA1024" s="268"/>
    </row>
    <row r="1025" spans="1:27" s="266" customFormat="1" ht="40.9" customHeight="1" x14ac:dyDescent="0.2">
      <c r="A1025" s="275" t="s">
        <v>92</v>
      </c>
      <c r="B1025" s="272"/>
      <c r="C1025" s="277" t="s">
        <v>74</v>
      </c>
      <c r="D1025" s="572" t="s">
        <v>75</v>
      </c>
      <c r="E1025" s="572"/>
      <c r="F1025" s="572"/>
      <c r="G1025" s="572"/>
      <c r="H1025" s="572"/>
      <c r="I1025" s="572"/>
      <c r="J1025" s="572"/>
      <c r="K1025" s="277"/>
      <c r="P1025" s="277"/>
      <c r="Q1025" s="277"/>
      <c r="R1025" s="277"/>
      <c r="S1025" s="277"/>
      <c r="T1025" s="274"/>
      <c r="U1025" s="274"/>
      <c r="V1025" s="274"/>
      <c r="W1025" s="273"/>
      <c r="X1025" s="270"/>
      <c r="AA1025" s="268"/>
    </row>
    <row r="1026" spans="1:27" s="266" customFormat="1" ht="24" customHeight="1" x14ac:dyDescent="0.2">
      <c r="A1026" s="595" t="s">
        <v>93</v>
      </c>
      <c r="B1026" s="595"/>
      <c r="C1026" s="592" t="s">
        <v>77</v>
      </c>
      <c r="D1026" s="592"/>
      <c r="E1026" s="278"/>
      <c r="F1026" s="278"/>
      <c r="G1026" s="278"/>
      <c r="H1026" s="279"/>
      <c r="I1026" s="280"/>
      <c r="J1026" s="287"/>
      <c r="K1026" s="268"/>
      <c r="P1026" s="270"/>
      <c r="Q1026" s="269"/>
      <c r="R1026" s="269"/>
      <c r="S1026" s="268"/>
      <c r="T1026" s="270"/>
      <c r="U1026" s="269"/>
      <c r="V1026" s="269"/>
      <c r="W1026" s="268"/>
      <c r="X1026" s="270"/>
      <c r="AA1026" s="268"/>
    </row>
    <row r="1027" spans="1:27" s="266" customFormat="1" ht="39" customHeight="1" x14ac:dyDescent="0.2">
      <c r="A1027" s="595" t="s">
        <v>94</v>
      </c>
      <c r="B1027" s="595"/>
      <c r="C1027" s="567" t="s">
        <v>98</v>
      </c>
      <c r="D1027" s="567"/>
      <c r="E1027" s="567"/>
      <c r="F1027" s="567"/>
      <c r="G1027" s="567"/>
      <c r="H1027" s="567"/>
      <c r="I1027" s="567"/>
      <c r="J1027" s="567"/>
      <c r="K1027" s="281"/>
      <c r="P1027" s="282"/>
      <c r="Q1027" s="282"/>
      <c r="R1027" s="282"/>
      <c r="S1027" s="281"/>
      <c r="T1027" s="282"/>
      <c r="U1027" s="282"/>
      <c r="V1027" s="282"/>
      <c r="W1027" s="281"/>
      <c r="X1027" s="270"/>
      <c r="AA1027" s="268"/>
    </row>
    <row r="1028" spans="1:27" s="266" customFormat="1" ht="12.75" customHeight="1" x14ac:dyDescent="0.2">
      <c r="A1028" s="593" t="s">
        <v>68</v>
      </c>
      <c r="B1028" s="593"/>
      <c r="C1028" s="593"/>
      <c r="D1028" s="593"/>
      <c r="E1028" s="593"/>
      <c r="F1028" s="593"/>
      <c r="G1028" s="593"/>
      <c r="H1028" s="593"/>
      <c r="I1028" s="593"/>
      <c r="J1028" s="593"/>
      <c r="K1028" s="281"/>
      <c r="P1028" s="282"/>
      <c r="Q1028" s="282"/>
      <c r="R1028" s="282"/>
      <c r="S1028" s="281"/>
      <c r="T1028" s="282"/>
      <c r="U1028" s="282"/>
      <c r="V1028" s="282"/>
      <c r="W1028" s="281"/>
      <c r="X1028" s="270"/>
      <c r="AA1028" s="268"/>
    </row>
    <row r="1029" spans="1:27" ht="67.5" customHeight="1" x14ac:dyDescent="0.2">
      <c r="A1029" s="594" t="s">
        <v>8</v>
      </c>
      <c r="B1029" s="594"/>
      <c r="C1029" s="594"/>
      <c r="D1029" s="594"/>
      <c r="E1029" s="594"/>
      <c r="F1029" s="594"/>
      <c r="G1029" s="594"/>
      <c r="H1029" s="594"/>
      <c r="I1029" s="594"/>
      <c r="J1029" s="594"/>
      <c r="K1029" s="283"/>
      <c r="P1029" s="284"/>
      <c r="Q1029" s="284"/>
      <c r="R1029" s="284"/>
      <c r="S1029" s="283"/>
      <c r="T1029" s="284"/>
      <c r="U1029" s="284"/>
      <c r="V1029" s="284"/>
      <c r="W1029" s="283"/>
      <c r="X1029" s="270"/>
      <c r="Y1029" s="266"/>
      <c r="Z1029" s="266"/>
      <c r="AA1029" s="268"/>
    </row>
    <row r="1030" spans="1:27" ht="17.25" customHeight="1" x14ac:dyDescent="0.2">
      <c r="A1030" s="564" t="s">
        <v>97</v>
      </c>
      <c r="B1030" s="564"/>
      <c r="C1030" s="564"/>
      <c r="D1030" s="564"/>
      <c r="E1030" s="564"/>
      <c r="F1030" s="564"/>
      <c r="G1030" s="564"/>
      <c r="H1030" s="564"/>
      <c r="I1030" s="564"/>
      <c r="J1030" s="564"/>
      <c r="K1030" s="268"/>
      <c r="P1030" s="270"/>
      <c r="Q1030" s="269"/>
      <c r="R1030" s="269"/>
      <c r="S1030" s="268"/>
      <c r="T1030" s="270"/>
      <c r="U1030" s="269"/>
      <c r="V1030" s="269"/>
      <c r="W1030" s="268"/>
      <c r="X1030" s="270"/>
      <c r="Y1030" s="266"/>
      <c r="Z1030" s="266"/>
      <c r="AA1030" s="268"/>
    </row>
  </sheetData>
  <sheetProtection sort="0" autoFilter="0"/>
  <autoFilter ref="A6:C1016">
    <filterColumn colId="0">
      <filters>
        <filter val="2018"/>
      </filters>
    </filterColumn>
  </autoFilter>
  <mergeCells count="24">
    <mergeCell ref="C1026:D1026"/>
    <mergeCell ref="C1022:J1022"/>
    <mergeCell ref="A1028:J1028"/>
    <mergeCell ref="A1030:J1030"/>
    <mergeCell ref="D1025:J1025"/>
    <mergeCell ref="C1027:J1027"/>
    <mergeCell ref="A1029:J1029"/>
    <mergeCell ref="A1026:B1026"/>
    <mergeCell ref="A1027:B1027"/>
    <mergeCell ref="AB4:AE5"/>
    <mergeCell ref="C1020:J1020"/>
    <mergeCell ref="L4:O5"/>
    <mergeCell ref="D4:G5"/>
    <mergeCell ref="C4:C6"/>
    <mergeCell ref="T5:W5"/>
    <mergeCell ref="X5:AA5"/>
    <mergeCell ref="P4:AA4"/>
    <mergeCell ref="P5:S5"/>
    <mergeCell ref="B4:B6"/>
    <mergeCell ref="A4:A6"/>
    <mergeCell ref="D1023:J1023"/>
    <mergeCell ref="D1024:J1024"/>
    <mergeCell ref="C1021:J1021"/>
    <mergeCell ref="H4:K5"/>
  </mergeCells>
  <hyperlinks>
    <hyperlink ref="A1018" r:id="rId1" display="1 SBIR/STTR = "/>
    <hyperlink ref="C1026" r:id="rId2" display="https://report.nih.gov/success_rates/index.aspx"/>
    <hyperlink ref="A1019" r:id="rId3" display="1 SBIR/STTR = "/>
  </hyperlinks>
  <pageMargins left="0.75" right="0.75" top="1" bottom="1" header="0.5" footer="0.5"/>
  <pageSetup paperSize="5" scale="55" fitToHeight="0" orientation="landscape" r:id="rId4"/>
  <headerFooter alignWithMargins="0">
    <oddFooter>Page &amp;P of &amp;N</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41"/>
  <sheetViews>
    <sheetView showGridLines="0" workbookViewId="0">
      <selection activeCell="A41" sqref="A41"/>
    </sheetView>
  </sheetViews>
  <sheetFormatPr defaultRowHeight="12.75" x14ac:dyDescent="0.2"/>
  <sheetData>
    <row r="41" spans="1:1" x14ac:dyDescent="0.2">
      <c r="A41" s="1" t="s">
        <v>6</v>
      </c>
    </row>
  </sheetData>
  <hyperlinks>
    <hyperlink ref="A41" location="'Table #216'!A1" display="return to table"/>
  </hyperlinks>
  <pageMargins left="0.7" right="0.7" top="0.37" bottom="0.51"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ink xmlns="4dcb156f-882d-4beb-8a37-423fce75310f">
      <Url xsi:nil="true"/>
      <Description xsi:nil="true"/>
    </Link>
    <Report_x0020__x0023_ xmlns="4dcb156f-882d-4beb-8a37-423fce75310f">583</Report_x0020__x0023_>
    <Table_x0020__x0023_ xmlns="4dcb156f-882d-4beb-8a37-423fce75310f">216</Table_x0020__x0023_>
    <Title_x0020__x0026__x0020_Link xmlns="4dcb156f-882d-4beb-8a37-423fce75310f">
      <Url>http://report.nih.gov/FileLink.aspx?rid=583</Url>
      <Description>SBIR/STTR: Applications, awards, success rates, and total funding, by phase and state</Description>
    </Title_x0020__x0026__x0020_Link>
    <FY_x0020_Updated xmlns="8c3e5e5b-2353-4a74-af6d-344850f84d86">2018-12-12T05:00:00+00:00</FY_x0020_Updated>
    <Section xmlns="4dcb156f-882d-4beb-8a37-423fce75310f" xsi:nil="true"/>
    <Secondary xmlns="4dcb156f-882d-4beb-8a37-423fce75310f">Joy</Secondary>
    <Time_x0020_Spent_x0020_Secondary xmlns="11b605a7-f9e1-4e7f-958c-a5db79e336c9">1</Time_x0020_Spent_x0020_Secondary>
    <Password xmlns="ac798262-44ba-442d-b4e0-32e7e20e077e">216-17</Password>
    <EmailSender xmlns="http://schemas.microsoft.com/sharepoint/v3" xsi:nil="true"/>
    <Previous_x0020_FY_x0020_data_x0020_corrected xmlns="4dcb156f-882d-4beb-8a37-423fce75310f">No</Previous_x0020_FY_x0020_data_x0020_corrected>
    <Time_x0020_Spent_x002d_KP xmlns="11b605a7-f9e1-4e7f-958c-a5db79e336c9" xsi:nil="true"/>
    <Primary xmlns="4dcb156f-882d-4beb-8a37-423fce75310f">Cassandra</Primary>
    <Status xmlns="4dcb156f-882d-4beb-8a37-423fce75310f">Sent for Posting</Status>
    <Comments xmlns="4dcb156f-882d-4beb-8a37-423fce75310f" xsi:nil="true"/>
    <Time_x0020_Spent_x002d_Primary xmlns="11b605a7-f9e1-4e7f-958c-a5db79e336c9">1.5</Time_x0020_Spent_x002d_Primary>
    <Duplicate_x0020_Site xmlns="4dcb156f-882d-4beb-8a37-423fce75310f">
      <Url>http://grants.nih.gov/grants/funding/award_data.htm</Url>
      <Description>OER - SBIR/STTR Award Data</Description>
    </Duplicate_x0020_Site>
    <Incl_x002e__x0020_Contracts xmlns="11b605a7-f9e1-4e7f-958c-a5db79e336c9">false</Incl_x002e__x0020_Contracts>
    <Site xmlns="4dcb156f-882d-4beb-8a37-423fce75310f">RePORT</Site>
    <Source_x0020_File xmlns="4dcb156f-882d-4beb-8a37-423fce75310f">SUCC RATE</Source_x0020_File>
    <Sub_x002d_Site xmlns="4dcb156f-882d-4beb-8a37-423fce75310f">
      <Url>http://report.nih.gov/success_rates/index.aspx</Url>
      <Description>Success Rates</Description>
    </Sub_x002d_Site>
    <Verified xmlns="11b605a7-f9e1-4e7f-958c-a5db79e336c9">2018-12-12T05:00:00+00:00</Verified>
    <Due_x0020_Date xmlns="4dcb156f-882d-4beb-8a37-423fce75310f" xsi:nil="true"/>
    <Date_x002d_KP xmlns="8a8b83ad-657c-4361-9f9e-94f0943cb87d" xsi:nil="true"/>
    <Related_x0020_DataBook_x0020_Slide xmlns="8a8b83ad-657c-4361-9f9e-94f0943cb87d" xsi:nil="true"/>
    <Add_x0020_Primary xmlns="8a8b83ad-657c-4361-9f9e-94f0943cb87d" xsi:nil="true"/>
    <Time_x0020_Add_x002e__x0020_Prim xmlns="8a8b83ad-657c-4361-9f9e-94f0943cb87d" xsi:nil="true"/>
    <Date_x002d_Add_x0020_Prim_x002e_ xmlns="8a8b83ad-657c-4361-9f9e-94f0943cb87d" xsi:nil="true"/>
    <Add_x0020_Sec_x002e__x0020__x0023_1 xmlns="59825a28-c8eb-4b34-badc-b68ba449f151" xsi:nil="true"/>
    <Add_x0020_Sec_x002e__x0020__x0023_2 xmlns="59825a28-c8eb-4b34-badc-b68ba449f151" xsi:nil="true"/>
    <Related_x0020_Data_x0020_Book_x0020_Slide_x0028_s_x0029_ xmlns="d5c0116f-eaee-41ac-8437-120ad8b32f56" xsi:nil="true"/>
    <SharedWithUsers xmlns="9c25b61e-0e95-42c0-b525-8f5a080409c2">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C14F677B08D04382B9F776E72C6DDF" ma:contentTypeVersion="0" ma:contentTypeDescription="Create a new document." ma:contentTypeScope="" ma:versionID="1d2b7b8bdd6a2127f2ffa10982556276">
  <xsd:schema xmlns:xsd="http://www.w3.org/2001/XMLSchema" xmlns:xs="http://www.w3.org/2001/XMLSchema" xmlns:p="http://schemas.microsoft.com/office/2006/metadata/properties" xmlns:ns1="4dcb156f-882d-4beb-8a37-423fce75310f" xmlns:ns2="http://schemas.microsoft.com/sharepoint/v3" xmlns:ns3="8c3e5e5b-2353-4a74-af6d-344850f84d86" xmlns:ns4="11b605a7-f9e1-4e7f-958c-a5db79e336c9" xmlns:ns5="ac798262-44ba-442d-b4e0-32e7e20e077e" xmlns:ns6="8a8b83ad-657c-4361-9f9e-94f0943cb87d" xmlns:ns7="59825a28-c8eb-4b34-badc-b68ba449f151" xmlns:ns8="9c25b61e-0e95-42c0-b525-8f5a080409c2" xmlns:ns9="d5c0116f-eaee-41ac-8437-120ad8b32f56" targetNamespace="http://schemas.microsoft.com/office/2006/metadata/properties" ma:root="true" ma:fieldsID="27a787f10a0f7ea7feebe07cda6780f9" ns1:_="" ns2:_="" ns3:_="" ns4:_="" ns5:_="" ns6:_="" ns7:_="" ns8:_="" ns9:_="">
    <xsd:import namespace="4dcb156f-882d-4beb-8a37-423fce75310f"/>
    <xsd:import namespace="http://schemas.microsoft.com/sharepoint/v3"/>
    <xsd:import namespace="8c3e5e5b-2353-4a74-af6d-344850f84d86"/>
    <xsd:import namespace="11b605a7-f9e1-4e7f-958c-a5db79e336c9"/>
    <xsd:import namespace="ac798262-44ba-442d-b4e0-32e7e20e077e"/>
    <xsd:import namespace="8a8b83ad-657c-4361-9f9e-94f0943cb87d"/>
    <xsd:import namespace="59825a28-c8eb-4b34-badc-b68ba449f151"/>
    <xsd:import namespace="9c25b61e-0e95-42c0-b525-8f5a080409c2"/>
    <xsd:import namespace="d5c0116f-eaee-41ac-8437-120ad8b32f56"/>
    <xsd:element name="properties">
      <xsd:complexType>
        <xsd:sequence>
          <xsd:element name="documentManagement">
            <xsd:complexType>
              <xsd:all>
                <xsd:element ref="ns1:Report_x0020__x0023_" minOccurs="0"/>
                <xsd:element ref="ns1:Table_x0020__x0023_" minOccurs="0"/>
                <xsd:element ref="ns1:Site" minOccurs="0"/>
                <xsd:element ref="ns1:Sub_x002d_Site" minOccurs="0"/>
                <xsd:element ref="ns1:Section" minOccurs="0"/>
                <xsd:element ref="ns1:Title_x0020__x0026__x0020_Link" minOccurs="0"/>
                <xsd:element ref="ns1:Duplicate_x0020_Site" minOccurs="0"/>
                <xsd:element ref="ns1:Source_x0020_File" minOccurs="0"/>
                <xsd:element ref="ns1:Primary" minOccurs="0"/>
                <xsd:element ref="ns1:Secondary" minOccurs="0"/>
                <xsd:element ref="ns1:Due_x0020_Date" minOccurs="0"/>
                <xsd:element ref="ns1:Status" minOccurs="0"/>
                <xsd:element ref="ns1:Comments" minOccurs="0"/>
                <xsd:element ref="ns2:EmailSender" minOccurs="0"/>
                <xsd:element ref="ns1:Link" minOccurs="0"/>
                <xsd:element ref="ns1:Previous_x0020_FY_x0020_data_x0020_corrected" minOccurs="0"/>
                <xsd:element ref="ns3:FY_x0020_Updated" minOccurs="0"/>
                <xsd:element ref="ns4:Incl_x002e__x0020_Contracts" minOccurs="0"/>
                <xsd:element ref="ns4:Time_x0020_Spent_x002d_Primary" minOccurs="0"/>
                <xsd:element ref="ns4:Time_x0020_Spent_x0020_Secondary" minOccurs="0"/>
                <xsd:element ref="ns4:Time_x0020_Spent_x002d_KP" minOccurs="0"/>
                <xsd:element ref="ns4:Verified" minOccurs="0"/>
                <xsd:element ref="ns5:Password" minOccurs="0"/>
                <xsd:element ref="ns6:Date_x002d_KP" minOccurs="0"/>
                <xsd:element ref="ns6:Related_x0020_DataBook_x0020_Slide" minOccurs="0"/>
                <xsd:element ref="ns6:Add_x0020_Primary" minOccurs="0"/>
                <xsd:element ref="ns6:Time_x0020_Add_x002e__x0020_Prim" minOccurs="0"/>
                <xsd:element ref="ns6:Date_x002d_Add_x0020_Prim_x002e_" minOccurs="0"/>
                <xsd:element ref="ns7:Add_x0020_Sec_x002e__x0020__x0023_1" minOccurs="0"/>
                <xsd:element ref="ns7:Add_x0020_Sec_x002e__x0020__x0023_2" minOccurs="0"/>
                <xsd:element ref="ns8:SharedWithUsers" minOccurs="0"/>
                <xsd:element ref="ns9:Related_x0020_Data_x0020_Book_x0020_Slide_x0028_s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b156f-882d-4beb-8a37-423fce75310f" elementFormDefault="qualified">
    <xsd:import namespace="http://schemas.microsoft.com/office/2006/documentManagement/types"/>
    <xsd:import namespace="http://schemas.microsoft.com/office/infopath/2007/PartnerControls"/>
    <xsd:element name="Report_x0020__x0023_" ma:index="0" nillable="true" ma:displayName="Report #" ma:internalName="Report_x0020__x0023_">
      <xsd:simpleType>
        <xsd:restriction base="dms:Text">
          <xsd:maxLength value="255"/>
        </xsd:restriction>
      </xsd:simpleType>
    </xsd:element>
    <xsd:element name="Table_x0020__x0023_" ma:index="1" nillable="true" ma:displayName="Table #" ma:internalName="Table_x0020__x0023_0">
      <xsd:simpleType>
        <xsd:restriction base="dms:Text">
          <xsd:maxLength value="255"/>
        </xsd:restriction>
      </xsd:simpleType>
    </xsd:element>
    <xsd:element name="Site" ma:index="3" nillable="true" ma:displayName="Site" ma:internalName="Site">
      <xsd:simpleType>
        <xsd:restriction base="dms:Text">
          <xsd:maxLength value="255"/>
        </xsd:restriction>
      </xsd:simpleType>
    </xsd:element>
    <xsd:element name="Sub_x002d_Site" ma:index="4" nillable="true" ma:displayName="Sub-Site" ma:format="Hyperlink" ma:internalName="Sub_x002d_Site">
      <xsd:complexType>
        <xsd:complexContent>
          <xsd:extension base="dms:URL">
            <xsd:sequence>
              <xsd:element name="Url" type="dms:ValidUrl" minOccurs="0" nillable="true"/>
              <xsd:element name="Description" type="xsd:string" nillable="true"/>
            </xsd:sequence>
          </xsd:extension>
        </xsd:complexContent>
      </xsd:complexType>
    </xsd:element>
    <xsd:element name="Section" ma:index="5" nillable="true" ma:displayName="Section" ma:internalName="Section">
      <xsd:simpleType>
        <xsd:restriction base="dms:Text">
          <xsd:maxLength value="255"/>
        </xsd:restriction>
      </xsd:simpleType>
    </xsd:element>
    <xsd:element name="Title_x0020__x0026__x0020_Link" ma:index="6" nillable="true" ma:displayName="Report Title &amp; Link" ma:format="Hyperlink" ma:internalName="Title_x0020__x0026__x0020_Link">
      <xsd:complexType>
        <xsd:complexContent>
          <xsd:extension base="dms:URL">
            <xsd:sequence>
              <xsd:element name="Url" type="dms:ValidUrl" minOccurs="0" nillable="true"/>
              <xsd:element name="Description" type="xsd:string" nillable="true"/>
            </xsd:sequence>
          </xsd:extension>
        </xsd:complexContent>
      </xsd:complexType>
    </xsd:element>
    <xsd:element name="Duplicate_x0020_Site" ma:index="7" nillable="true" ma:displayName="Duplicate Report Site" ma:format="Hyperlink" ma:internalName="Duplicate_x0020_Site">
      <xsd:complexType>
        <xsd:complexContent>
          <xsd:extension base="dms:URL">
            <xsd:sequence>
              <xsd:element name="Url" type="dms:ValidUrl" minOccurs="0" nillable="true"/>
              <xsd:element name="Description" type="xsd:string" nillable="true"/>
            </xsd:sequence>
          </xsd:extension>
        </xsd:complexContent>
      </xsd:complexType>
    </xsd:element>
    <xsd:element name="Source_x0020_File" ma:index="8" nillable="true" ma:displayName="Source File" ma:internalName="Source_x0020_File0">
      <xsd:simpleType>
        <xsd:restriction base="dms:Text">
          <xsd:maxLength value="255"/>
        </xsd:restriction>
      </xsd:simpleType>
    </xsd:element>
    <xsd:element name="Primary" ma:index="9" nillable="true" ma:displayName="Analyst 1" ma:internalName="Primary0">
      <xsd:simpleType>
        <xsd:restriction base="dms:Text">
          <xsd:maxLength value="255"/>
        </xsd:restriction>
      </xsd:simpleType>
    </xsd:element>
    <xsd:element name="Secondary" ma:index="10" nillable="true" ma:displayName="Analyst 2" ma:internalName="Secondary0">
      <xsd:simpleType>
        <xsd:restriction base="dms:Text">
          <xsd:maxLength value="255"/>
        </xsd:restriction>
      </xsd:simpleType>
    </xsd:element>
    <xsd:element name="Due_x0020_Date" ma:index="11" nillable="true" ma:displayName="Due Date" ma:internalName="Due_x0020_Date">
      <xsd:simpleType>
        <xsd:restriction base="dms:Text">
          <xsd:maxLength value="255"/>
        </xsd:restriction>
      </xsd:simpleType>
    </xsd:element>
    <xsd:element name="Status" ma:index="12" nillable="true" ma:displayName="Status" ma:format="Dropdown" ma:internalName="Status">
      <xsd:simpleType>
        <xsd:restriction base="dms:Choice">
          <xsd:enumeration value="Not Updated"/>
          <xsd:enumeration value="Updated"/>
          <xsd:enumeration value="Ready for Approval"/>
          <xsd:enumeration value="Sent for Approval"/>
          <xsd:enumeration value="Ready for Posting"/>
          <xsd:enumeration value="Sent for Posting"/>
          <xsd:enumeration value="Posted"/>
          <xsd:enumeration value="On Hold for Contract Data"/>
          <xsd:enumeration value="On Hold for External Data"/>
        </xsd:restriction>
      </xsd:simpleType>
    </xsd:element>
    <xsd:element name="Comments" ma:index="13" nillable="true" ma:displayName="Notes" ma:internalName="Comments">
      <xsd:simpleType>
        <xsd:restriction base="dms:Text">
          <xsd:maxLength value="255"/>
        </xsd:restriction>
      </xsd:simpleType>
    </xsd:element>
    <xsd:element name="Link" ma:index="1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revious_x0020_FY_x0020_data_x0020_corrected" ma:index="23" nillable="true" ma:displayName="Previous FY data corrected" ma:default="No" ma:format="Dropdown" ma:internalName="Previous_x0020_FY_x0020_data_x0020_corrected">
      <xsd:simpleType>
        <xsd:restriction base="dms:Choice">
          <xsd:enumeration value="No"/>
          <xsd:enumeration value="Yes, correction not made"/>
          <xsd:enumeration value="Yes, correction mad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15" nillable="true" ma:displayName="E-Mail Sender" ma:description="" ma:hidden="true" ma:internalName="EmailSend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3e5e5b-2353-4a74-af6d-344850f84d86" elementFormDefault="qualified">
    <xsd:import namespace="http://schemas.microsoft.com/office/2006/documentManagement/types"/>
    <xsd:import namespace="http://schemas.microsoft.com/office/infopath/2007/PartnerControls"/>
    <xsd:element name="FY_x0020_Updated" ma:index="24" nillable="true" ma:displayName="Date-Analyst 1" ma:format="DateOnly" ma:internalName="FY_x0020_Updated0">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1b605a7-f9e1-4e7f-958c-a5db79e336c9" elementFormDefault="qualified">
    <xsd:import namespace="http://schemas.microsoft.com/office/2006/documentManagement/types"/>
    <xsd:import namespace="http://schemas.microsoft.com/office/infopath/2007/PartnerControls"/>
    <xsd:element name="Incl_x002e__x0020_Contracts" ma:index="25" nillable="true" ma:displayName="Contracts" ma:default="0" ma:internalName="Incl_x002e__x0020_Contracts">
      <xsd:simpleType>
        <xsd:restriction base="dms:Boolean"/>
      </xsd:simpleType>
    </xsd:element>
    <xsd:element name="Time_x0020_Spent_x002d_Primary" ma:index="26" nillable="true" ma:displayName="Time-Analyst 1" ma:internalName="Time_x0020_Spent_x002d_Primary">
      <xsd:simpleType>
        <xsd:restriction base="dms:Text">
          <xsd:maxLength value="255"/>
        </xsd:restriction>
      </xsd:simpleType>
    </xsd:element>
    <xsd:element name="Time_x0020_Spent_x0020_Secondary" ma:index="27" nillable="true" ma:displayName="Time-Analyst 2" ma:internalName="Time_x0020_Spent_x0020_Secondary">
      <xsd:simpleType>
        <xsd:restriction base="dms:Text">
          <xsd:maxLength value="255"/>
        </xsd:restriction>
      </xsd:simpleType>
    </xsd:element>
    <xsd:element name="Time_x0020_Spent_x002d_KP" ma:index="28" nillable="true" ma:displayName="Time-KP" ma:internalName="Time_x0020_Spent_x002d_KP">
      <xsd:simpleType>
        <xsd:restriction base="dms:Text">
          <xsd:maxLength value="255"/>
        </xsd:restriction>
      </xsd:simpleType>
    </xsd:element>
    <xsd:element name="Verified" ma:index="29" nillable="true" ma:displayName="Date-Analyst 2" ma:format="DateOnly" ma:internalName="Ver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c798262-44ba-442d-b4e0-32e7e20e077e" elementFormDefault="qualified">
    <xsd:import namespace="http://schemas.microsoft.com/office/2006/documentManagement/types"/>
    <xsd:import namespace="http://schemas.microsoft.com/office/infopath/2007/PartnerControls"/>
    <xsd:element name="Password" ma:index="30" nillable="true" ma:displayName="Password" ma:internalName="Passw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8b83ad-657c-4361-9f9e-94f0943cb87d" elementFormDefault="qualified">
    <xsd:import namespace="http://schemas.microsoft.com/office/2006/documentManagement/types"/>
    <xsd:import namespace="http://schemas.microsoft.com/office/infopath/2007/PartnerControls"/>
    <xsd:element name="Date_x002d_KP" ma:index="31" nillable="true" ma:displayName="Date-KP" ma:format="DateOnly" ma:internalName="Date_x002d_KP">
      <xsd:simpleType>
        <xsd:restriction base="dms:DateTime"/>
      </xsd:simpleType>
    </xsd:element>
    <xsd:element name="Related_x0020_DataBook_x0020_Slide" ma:index="32" nillable="true" ma:displayName="DB Slide#" ma:internalName="Related_x0020_DataBook_x0020_Slide">
      <xsd:simpleType>
        <xsd:restriction base="dms:Text">
          <xsd:maxLength value="255"/>
        </xsd:restriction>
      </xsd:simpleType>
    </xsd:element>
    <xsd:element name="Add_x0020_Primary" ma:index="33" nillable="true" ma:displayName="Add Primary" ma:internalName="Add_x0020_Primary">
      <xsd:simpleType>
        <xsd:restriction base="dms:Text">
          <xsd:maxLength value="255"/>
        </xsd:restriction>
      </xsd:simpleType>
    </xsd:element>
    <xsd:element name="Time_x0020_Add_x002e__x0020_Prim" ma:index="34" nillable="true" ma:displayName="Time Analyst 3" ma:internalName="Time_x0020_Add_x002e__x0020_Prim">
      <xsd:simpleType>
        <xsd:restriction base="dms:Text">
          <xsd:maxLength value="255"/>
        </xsd:restriction>
      </xsd:simpleType>
    </xsd:element>
    <xsd:element name="Date_x002d_Add_x0020_Prim_x002e_" ma:index="35" nillable="true" ma:displayName="Date-Analyst 3" ma:format="DateOnly" ma:internalName="Date_x002d_Add_x0020_Prim_x002e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9825a28-c8eb-4b34-badc-b68ba449f151" elementFormDefault="qualified">
    <xsd:import namespace="http://schemas.microsoft.com/office/2006/documentManagement/types"/>
    <xsd:import namespace="http://schemas.microsoft.com/office/infopath/2007/PartnerControls"/>
    <xsd:element name="Add_x0020_Sec_x002e__x0020__x0023_1" ma:index="36" nillable="true" ma:displayName="Analyst 3" ma:internalName="Add_x0020_Sec_x002e__x0020__x0023_1">
      <xsd:simpleType>
        <xsd:restriction base="dms:Text">
          <xsd:maxLength value="255"/>
        </xsd:restriction>
      </xsd:simpleType>
    </xsd:element>
    <xsd:element name="Add_x0020_Sec_x002e__x0020__x0023_2" ma:index="37" nillable="true" ma:displayName="Analyst 4" ma:internalName="Add_x0020_Sec_x002e__x0020__x0023_2">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c25b61e-0e95-42c0-b525-8f5a080409c2" elementFormDefault="qualified">
    <xsd:import namespace="http://schemas.microsoft.com/office/2006/documentManagement/types"/>
    <xsd:import namespace="http://schemas.microsoft.com/office/infopath/2007/PartnerControls"/>
    <xsd:element name="SharedWithUsers" ma:index="3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c0116f-eaee-41ac-8437-120ad8b32f56" elementFormDefault="qualified">
    <xsd:import namespace="http://schemas.microsoft.com/office/2006/documentManagement/types"/>
    <xsd:import namespace="http://schemas.microsoft.com/office/infopath/2007/PartnerControls"/>
    <xsd:element name="Related_x0020_Data_x0020_Book_x0020_Slide_x0028_s_x0029_" ma:index="39" nillable="true" ma:displayName="Related Data Book Slide(s)" ma:internalName="Related_x0020_Data_x0020_Book_x0020_Slide_x0028_s_x002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0BCB2-9EF6-41FE-B412-4F25E5881CC8}">
  <ds:schemaRefs>
    <ds:schemaRef ds:uri="http://schemas.microsoft.com/sharepoint/v3/contenttype/forms"/>
  </ds:schemaRefs>
</ds:datastoreItem>
</file>

<file path=customXml/itemProps2.xml><?xml version="1.0" encoding="utf-8"?>
<ds:datastoreItem xmlns:ds="http://schemas.openxmlformats.org/officeDocument/2006/customXml" ds:itemID="{9C097044-88CC-4D81-BEB3-9CE3037FF7E2}">
  <ds:schemaRefs>
    <ds:schemaRef ds:uri="http://schemas.microsoft.com/office/2006/metadata/longProperties"/>
  </ds:schemaRefs>
</ds:datastoreItem>
</file>

<file path=customXml/itemProps3.xml><?xml version="1.0" encoding="utf-8"?>
<ds:datastoreItem xmlns:ds="http://schemas.openxmlformats.org/officeDocument/2006/customXml" ds:itemID="{1399E647-9E07-4097-BD1A-31BDADBC6FD7}">
  <ds:schemaRefs>
    <ds:schemaRef ds:uri="ac798262-44ba-442d-b4e0-32e7e20e077e"/>
    <ds:schemaRef ds:uri="http://purl.org/dc/dcmitype/"/>
    <ds:schemaRef ds:uri="http://schemas.microsoft.com/sharepoint/v3"/>
    <ds:schemaRef ds:uri="11b605a7-f9e1-4e7f-958c-a5db79e336c9"/>
    <ds:schemaRef ds:uri="http://purl.org/dc/terms/"/>
    <ds:schemaRef ds:uri="8a8b83ad-657c-4361-9f9e-94f0943cb87d"/>
    <ds:schemaRef ds:uri="http://www.w3.org/XML/1998/namespace"/>
    <ds:schemaRef ds:uri="4dcb156f-882d-4beb-8a37-423fce75310f"/>
    <ds:schemaRef ds:uri="http://schemas.microsoft.com/office/2006/metadata/properties"/>
    <ds:schemaRef ds:uri="8c3e5e5b-2353-4a74-af6d-344850f84d86"/>
    <ds:schemaRef ds:uri="d5c0116f-eaee-41ac-8437-120ad8b32f56"/>
    <ds:schemaRef ds:uri="59825a28-c8eb-4b34-badc-b68ba449f151"/>
    <ds:schemaRef ds:uri="9c25b61e-0e95-42c0-b525-8f5a080409c2"/>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s>
</ds:datastoreItem>
</file>

<file path=customXml/itemProps4.xml><?xml version="1.0" encoding="utf-8"?>
<ds:datastoreItem xmlns:ds="http://schemas.openxmlformats.org/officeDocument/2006/customXml" ds:itemID="{71DDBE74-5D2E-4B2E-B66E-F572CBD99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b156f-882d-4beb-8a37-423fce75310f"/>
    <ds:schemaRef ds:uri="http://schemas.microsoft.com/sharepoint/v3"/>
    <ds:schemaRef ds:uri="8c3e5e5b-2353-4a74-af6d-344850f84d86"/>
    <ds:schemaRef ds:uri="11b605a7-f9e1-4e7f-958c-a5db79e336c9"/>
    <ds:schemaRef ds:uri="ac798262-44ba-442d-b4e0-32e7e20e077e"/>
    <ds:schemaRef ds:uri="8a8b83ad-657c-4361-9f9e-94f0943cb87d"/>
    <ds:schemaRef ds:uri="59825a28-c8eb-4b34-badc-b68ba449f151"/>
    <ds:schemaRef ds:uri="9c25b61e-0e95-42c0-b525-8f5a080409c2"/>
    <ds:schemaRef ds:uri="d5c0116f-eaee-41ac-8437-120ad8b32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2008-2018</vt:lpstr>
      <vt:lpstr>2018</vt:lpstr>
      <vt:lpstr>NIH Source Data (2008-2017)</vt:lpstr>
      <vt:lpstr>NIH Source Data (2009-2018)</vt:lpstr>
      <vt:lpstr>Success Rate Definition</vt:lpstr>
      <vt:lpstr>'NIH Source Data (2008-2017)'!OLE_LINK1</vt:lpstr>
      <vt:lpstr>'NIH Source Data (2009-2018)'!OLE_LINK1</vt:lpstr>
      <vt:lpstr>'NIH Source Data (2008-2017)'!Print_Titles</vt:lpstr>
      <vt:lpstr>'NIH Source Data (2009-2018)'!Print_Titles</vt:lpstr>
    </vt:vector>
  </TitlesOfParts>
  <Company>OD LAN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T216 Succ Rates SBIR and STTR Apps by Phase and State.xls</dc:title>
  <dc:creator>Cassandra Spears</dc:creator>
  <cp:lastModifiedBy>Jonathan Dworin</cp:lastModifiedBy>
  <cp:lastPrinted>2018-12-20T15:05:24Z</cp:lastPrinted>
  <dcterms:created xsi:type="dcterms:W3CDTF">2009-03-13T19:40:15Z</dcterms:created>
  <dcterms:modified xsi:type="dcterms:W3CDTF">2019-06-20T16:22:31Z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mary">
    <vt:lpwstr>Deepshikha</vt:lpwstr>
  </property>
  <property fmtid="{D5CDD505-2E9C-101B-9397-08002B2CF9AE}" pid="3" name="Order">
    <vt:r8>5400</vt:r8>
  </property>
  <property fmtid="{D5CDD505-2E9C-101B-9397-08002B2CF9AE}" pid="4" name="Table #">
    <vt:lpwstr>216</vt:lpwstr>
  </property>
  <property fmtid="{D5CDD505-2E9C-101B-9397-08002B2CF9AE}" pid="5" name="Source File">
    <vt:lpwstr>SUCC RATE</vt:lpwstr>
  </property>
  <property fmtid="{D5CDD505-2E9C-101B-9397-08002B2CF9AE}" pid="6" name="Secondary">
    <vt:lpwstr>Rediet</vt:lpwstr>
  </property>
  <property fmtid="{D5CDD505-2E9C-101B-9397-08002B2CF9AE}" pid="7" name="blank">
    <vt:lpwstr>http://report.nih.gov/FileLink.aspx?rid=583, SBIR/STTR: Applications, awards, success rates, and total funding, by phase and state, 2008</vt:lpwstr>
  </property>
  <property fmtid="{D5CDD505-2E9C-101B-9397-08002B2CF9AE}" pid="8" name="ContentType">
    <vt:lpwstr>Document</vt:lpwstr>
  </property>
  <property fmtid="{D5CDD505-2E9C-101B-9397-08002B2CF9AE}" pid="9" name="display_urn:schemas-microsoft-com:office:office#Editor">
    <vt:lpwstr>Eblen, Matthew (NIH/OD) [E]</vt:lpwstr>
  </property>
  <property fmtid="{D5CDD505-2E9C-101B-9397-08002B2CF9AE}" pid="10" name="xd_Signature">
    <vt:lpwstr/>
  </property>
  <property fmtid="{D5CDD505-2E9C-101B-9397-08002B2CF9AE}" pid="11" name="TemplateUrl">
    <vt:lpwstr/>
  </property>
  <property fmtid="{D5CDD505-2E9C-101B-9397-08002B2CF9AE}" pid="12" name="xd_ProgID">
    <vt:lpwstr/>
  </property>
  <property fmtid="{D5CDD505-2E9C-101B-9397-08002B2CF9AE}" pid="13" name="display_urn:schemas-microsoft-com:office:office#Author">
    <vt:lpwstr>Graham, Natalie (NIH/OD) [E]</vt:lpwstr>
  </property>
  <property fmtid="{D5CDD505-2E9C-101B-9397-08002B2CF9AE}" pid="14" name="ContentTypeId">
    <vt:lpwstr>0x0101000DC14F677B08D04382B9F776E72C6DDF</vt:lpwstr>
  </property>
  <property fmtid="{D5CDD505-2E9C-101B-9397-08002B2CF9AE}" pid="15" name="FY 2010 Update Recommendations">
    <vt:lpwstr/>
  </property>
  <property fmtid="{D5CDD505-2E9C-101B-9397-08002B2CF9AE}" pid="16" name="Code Included">
    <vt:lpwstr>1</vt:lpwstr>
  </property>
  <property fmtid="{D5CDD505-2E9C-101B-9397-08002B2CF9AE}" pid="17" name="Date Approved">
    <vt:lpwstr>2010-12-15T00:00:00Z</vt:lpwstr>
  </property>
  <property fmtid="{D5CDD505-2E9C-101B-9397-08002B2CF9AE}" pid="18" name="FY 2011 Update Changes">
    <vt:lpwstr>Added FY 2002 - 2009</vt:lpwstr>
  </property>
  <property fmtid="{D5CDD505-2E9C-101B-9397-08002B2CF9AE}" pid="19" name="Date Approved - RW">
    <vt:lpwstr/>
  </property>
  <property fmtid="{D5CDD505-2E9C-101B-9397-08002B2CF9AE}" pid="20" name="FY Updated">
    <vt:lpwstr>2011-12-02T00:00:00Z</vt:lpwstr>
  </property>
  <property fmtid="{D5CDD505-2E9C-101B-9397-08002B2CF9AE}" pid="21" name="Sent for Approval">
    <vt:lpwstr>2011-12-05T00:00:00Z</vt:lpwstr>
  </property>
  <property fmtid="{D5CDD505-2E9C-101B-9397-08002B2CF9AE}" pid="22" name="Approved-KP">
    <vt:lpwstr>2011-12-07T00:00:00Z</vt:lpwstr>
  </property>
  <property fmtid="{D5CDD505-2E9C-101B-9397-08002B2CF9AE}" pid="23" name="Approved-RW">
    <vt:lpwstr>2011-12-12T00:00:00Z</vt:lpwstr>
  </property>
  <property fmtid="{D5CDD505-2E9C-101B-9397-08002B2CF9AE}" pid="24" name="Sent for Posting">
    <vt:lpwstr>2011-12-12T00:00:00Z</vt:lpwstr>
  </property>
  <property fmtid="{D5CDD505-2E9C-101B-9397-08002B2CF9AE}" pid="25" name="display_urn">
    <vt:lpwstr>Eblen, Matthew (NIH/OD) [E]</vt:lpwstr>
  </property>
  <property fmtid="{D5CDD505-2E9C-101B-9397-08002B2CF9AE}" pid="26" name="Status Date">
    <vt:filetime>2018-01-09T05:00:00Z</vt:filetime>
  </property>
  <property fmtid="{D5CDD505-2E9C-101B-9397-08002B2CF9AE}" pid="27" name="Code Included0">
    <vt:bool>false</vt:bool>
  </property>
  <property fmtid="{D5CDD505-2E9C-101B-9397-08002B2CF9AE}" pid="28" name="Formatted0">
    <vt:filetime>2014-11-19T05:00:00Z</vt:filetime>
  </property>
  <property fmtid="{D5CDD505-2E9C-101B-9397-08002B2CF9AE}" pid="29" name="Code in Master File">
    <vt:bool>false</vt:bool>
  </property>
</Properties>
</file>